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A0F5A5A-D35B-46AC-B3FC-A71C16B2B1FD}" xr6:coauthVersionLast="36" xr6:coauthVersionMax="47" xr10:uidLastSave="{00000000-0000-0000-0000-000000000000}"/>
  <bookViews>
    <workbookView xWindow="0" yWindow="0" windowWidth="28800" windowHeight="12180" xr2:uid="{00000000-000D-0000-FFFF-FFFF00000000}"/>
  </bookViews>
  <sheets>
    <sheet name="113年" sheetId="3" r:id="rId1"/>
  </sheets>
  <definedNames>
    <definedName name="_xlnm.Print_Titles" localSheetId="0">'113年'!$1:$4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3" l="1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28" i="3"/>
  <c r="E86" i="3" l="1"/>
  <c r="E77" i="3"/>
  <c r="E78" i="3"/>
  <c r="E79" i="3"/>
  <c r="E80" i="3"/>
  <c r="E81" i="3"/>
  <c r="E82" i="3"/>
  <c r="E83" i="3"/>
  <c r="E84" i="3"/>
  <c r="E85" i="3"/>
  <c r="J28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J12" i="3" l="1"/>
  <c r="E27" i="3"/>
  <c r="K64" i="3"/>
  <c r="K65" i="3"/>
  <c r="K66" i="3"/>
  <c r="E64" i="3"/>
  <c r="E65" i="3"/>
  <c r="E66" i="3"/>
  <c r="E67" i="3"/>
  <c r="E68" i="3"/>
  <c r="E69" i="3"/>
  <c r="E70" i="3"/>
  <c r="E71" i="3"/>
  <c r="E72" i="3"/>
  <c r="E73" i="3"/>
  <c r="E76" i="3" l="1"/>
  <c r="E75" i="3"/>
  <c r="E74" i="3"/>
  <c r="K63" i="3"/>
  <c r="E63" i="3"/>
  <c r="K62" i="3"/>
  <c r="E62" i="3"/>
  <c r="K61" i="3"/>
  <c r="E61" i="3"/>
  <c r="K60" i="3"/>
  <c r="E60" i="3"/>
  <c r="K59" i="3"/>
  <c r="E59" i="3"/>
  <c r="K58" i="3"/>
  <c r="E58" i="3"/>
  <c r="K57" i="3"/>
  <c r="E57" i="3"/>
  <c r="K56" i="3"/>
  <c r="E56" i="3"/>
  <c r="K55" i="3"/>
  <c r="E55" i="3"/>
  <c r="K54" i="3"/>
  <c r="E54" i="3"/>
  <c r="K53" i="3"/>
  <c r="E53" i="3"/>
  <c r="K52" i="3"/>
  <c r="E52" i="3"/>
  <c r="K51" i="3"/>
  <c r="E51" i="3"/>
  <c r="K50" i="3"/>
  <c r="E50" i="3"/>
  <c r="K49" i="3"/>
  <c r="J49" i="3"/>
  <c r="E49" i="3"/>
  <c r="K48" i="3"/>
  <c r="J48" i="3"/>
  <c r="E48" i="3"/>
  <c r="K47" i="3"/>
  <c r="J47" i="3"/>
  <c r="E47" i="3"/>
  <c r="K46" i="3"/>
  <c r="J46" i="3"/>
  <c r="E46" i="3"/>
  <c r="K45" i="3"/>
  <c r="J45" i="3"/>
  <c r="E45" i="3"/>
  <c r="K44" i="3"/>
  <c r="J44" i="3"/>
  <c r="E44" i="3"/>
  <c r="K43" i="3"/>
  <c r="J43" i="3"/>
  <c r="E43" i="3"/>
  <c r="K42" i="3"/>
  <c r="J42" i="3"/>
  <c r="E42" i="3"/>
  <c r="K41" i="3"/>
  <c r="J41" i="3"/>
  <c r="E41" i="3"/>
  <c r="K40" i="3"/>
  <c r="J40" i="3"/>
  <c r="E40" i="3"/>
  <c r="K39" i="3"/>
  <c r="J39" i="3"/>
  <c r="E39" i="3"/>
  <c r="K38" i="3"/>
  <c r="J38" i="3"/>
  <c r="E38" i="3"/>
  <c r="K37" i="3"/>
  <c r="J37" i="3"/>
  <c r="E37" i="3"/>
  <c r="K36" i="3"/>
  <c r="J36" i="3"/>
  <c r="E36" i="3"/>
  <c r="K35" i="3"/>
  <c r="J35" i="3"/>
  <c r="E35" i="3"/>
  <c r="K34" i="3"/>
  <c r="J34" i="3"/>
  <c r="E34" i="3"/>
  <c r="K33" i="3"/>
  <c r="J33" i="3"/>
  <c r="E33" i="3"/>
  <c r="K32" i="3"/>
  <c r="J32" i="3"/>
  <c r="E32" i="3"/>
  <c r="K31" i="3"/>
  <c r="J31" i="3"/>
  <c r="E31" i="3"/>
  <c r="K30" i="3"/>
  <c r="J30" i="3"/>
  <c r="E30" i="3"/>
  <c r="K29" i="3"/>
  <c r="J29" i="3"/>
  <c r="E29" i="3"/>
  <c r="K28" i="3"/>
  <c r="E28" i="3"/>
  <c r="K27" i="3"/>
  <c r="J27" i="3"/>
  <c r="K26" i="3"/>
  <c r="J26" i="3"/>
  <c r="E26" i="3"/>
  <c r="K25" i="3"/>
  <c r="J25" i="3"/>
  <c r="E25" i="3"/>
  <c r="K24" i="3"/>
  <c r="J24" i="3"/>
  <c r="E24" i="3"/>
  <c r="K23" i="3"/>
  <c r="J23" i="3"/>
  <c r="E23" i="3"/>
  <c r="K22" i="3"/>
  <c r="J22" i="3"/>
  <c r="E22" i="3"/>
  <c r="K21" i="3"/>
  <c r="J21" i="3"/>
  <c r="E21" i="3"/>
  <c r="K20" i="3"/>
  <c r="J20" i="3"/>
  <c r="E20" i="3"/>
  <c r="K19" i="3"/>
  <c r="J19" i="3"/>
  <c r="E19" i="3"/>
  <c r="K18" i="3"/>
  <c r="J18" i="3"/>
  <c r="E18" i="3"/>
  <c r="K17" i="3"/>
  <c r="J17" i="3"/>
  <c r="E17" i="3"/>
  <c r="K16" i="3"/>
  <c r="J16" i="3"/>
  <c r="E16" i="3"/>
  <c r="K15" i="3"/>
  <c r="J15" i="3"/>
  <c r="E15" i="3"/>
  <c r="K14" i="3"/>
  <c r="J14" i="3"/>
  <c r="E14" i="3"/>
  <c r="K13" i="3"/>
  <c r="J13" i="3"/>
  <c r="E13" i="3"/>
  <c r="K12" i="3"/>
  <c r="E12" i="3"/>
  <c r="K11" i="3"/>
  <c r="J11" i="3"/>
  <c r="E11" i="3"/>
  <c r="K10" i="3"/>
  <c r="J10" i="3"/>
  <c r="E10" i="3"/>
  <c r="K9" i="3"/>
  <c r="J9" i="3"/>
  <c r="E9" i="3"/>
  <c r="K8" i="3"/>
  <c r="J8" i="3"/>
  <c r="E8" i="3"/>
  <c r="K7" i="3"/>
  <c r="J7" i="3"/>
  <c r="E7" i="3"/>
  <c r="K6" i="3"/>
  <c r="J6" i="3"/>
  <c r="E6" i="3"/>
  <c r="K5" i="3"/>
  <c r="J5" i="3"/>
  <c r="E5" i="3"/>
</calcChain>
</file>

<file path=xl/sharedStrings.xml><?xml version="1.0" encoding="utf-8"?>
<sst xmlns="http://schemas.openxmlformats.org/spreadsheetml/2006/main" count="25" uniqueCount="23">
  <si>
    <t>全民健保</t>
    <phoneticPr fontId="2" type="noConversion"/>
  </si>
  <si>
    <t>個人</t>
    <phoneticPr fontId="2" type="noConversion"/>
  </si>
  <si>
    <t>雇主</t>
    <phoneticPr fontId="2" type="noConversion"/>
  </si>
  <si>
    <t>勞、健保
投保級距</t>
    <phoneticPr fontId="2" type="noConversion"/>
  </si>
  <si>
    <t>勞工保險(雇主)</t>
    <phoneticPr fontId="2" type="noConversion"/>
  </si>
  <si>
    <t>普通事故</t>
    <phoneticPr fontId="2" type="noConversion"/>
  </si>
  <si>
    <t>職業災害</t>
    <phoneticPr fontId="2" type="noConversion"/>
  </si>
  <si>
    <t>6%勞退
(雇主)</t>
    <phoneticPr fontId="2" type="noConversion"/>
  </si>
  <si>
    <t>勞工保險(個人)</t>
    <phoneticPr fontId="2" type="noConversion"/>
  </si>
  <si>
    <t>小計</t>
    <phoneticPr fontId="2" type="noConversion"/>
  </si>
  <si>
    <t>備註：</t>
    <phoneticPr fontId="2" type="noConversion"/>
  </si>
  <si>
    <t>(二)勞工保險條例第6條第1項第1款至第5款及第8條第1項第1款至第3款規定之被保險人同時符合就業保險法第5條規定者，適用本表負擔保險費。</t>
    <phoneticPr fontId="2" type="noConversion"/>
  </si>
  <si>
    <r>
      <rPr>
        <sz val="11"/>
        <color theme="1"/>
        <rFont val="新細明體"/>
        <family val="1"/>
        <charset val="136"/>
        <scheme val="minor"/>
      </rPr>
      <t>就保</t>
    </r>
    <r>
      <rPr>
        <sz val="12"/>
        <color theme="1"/>
        <rFont val="新細明體"/>
        <family val="2"/>
        <scheme val="minor"/>
      </rPr>
      <t xml:space="preserve">
</t>
    </r>
    <r>
      <rPr>
        <sz val="10"/>
        <color theme="1"/>
        <rFont val="新細明體"/>
        <family val="1"/>
        <charset val="136"/>
        <scheme val="minor"/>
      </rPr>
      <t>(外籍無)</t>
    </r>
    <phoneticPr fontId="2" type="noConversion"/>
  </si>
  <si>
    <t>(六)健保自110年1月1日起費率調整為5.17％。</t>
    <phoneticPr fontId="2" type="noConversion"/>
  </si>
  <si>
    <t>(七)健保自113年1月1日起調整平均眷口數為0.56人，投保單位負擔金額含本人及平均眷屬人數0.56人，合計1.56人。</t>
    <phoneticPr fontId="2" type="noConversion"/>
  </si>
  <si>
    <t>(八)健保眷屬依附自第四口起免計費。</t>
    <phoneticPr fontId="2" type="noConversion"/>
  </si>
  <si>
    <t>(九)外籍生不適用就業保險、勞工退休金，保費請勿併入估算。</t>
    <phoneticPr fontId="2" type="noConversion"/>
  </si>
  <si>
    <r>
      <rPr>
        <sz val="11"/>
        <color theme="1"/>
        <rFont val="新細明體"/>
        <family val="1"/>
        <charset val="136"/>
        <scheme val="minor"/>
      </rPr>
      <t>就保</t>
    </r>
    <r>
      <rPr>
        <sz val="12"/>
        <color theme="1"/>
        <rFont val="新細明體"/>
        <family val="1"/>
        <charset val="136"/>
        <scheme val="minor"/>
      </rPr>
      <t xml:space="preserve">
</t>
    </r>
    <r>
      <rPr>
        <sz val="10"/>
        <color theme="1"/>
        <rFont val="新細明體"/>
        <family val="1"/>
        <charset val="136"/>
        <scheme val="minor"/>
      </rPr>
      <t>(外籍無)</t>
    </r>
    <phoneticPr fontId="2" type="noConversion"/>
  </si>
  <si>
    <t>115年度勞、健保、勞退保費級距分攤對照表</t>
    <phoneticPr fontId="2" type="noConversion"/>
  </si>
  <si>
    <t>(三)勞工保險普通事故保險費率自115年1月1日起為11.5％，就業保險費率1%，按被保險人負擔20%，投保單位負擔70%之比例計算。</t>
    <phoneticPr fontId="2" type="noConversion"/>
  </si>
  <si>
    <t>(四)本校115年應適用之職業災害保險費率為0.11%。</t>
    <phoneticPr fontId="2" type="noConversion"/>
  </si>
  <si>
    <t>(一)本表投保薪資等級金額錄自勞動部114年11月21日勞動保2字第1140091863號令修正發布之「勞工保險投保薪資分級表」。</t>
    <phoneticPr fontId="2" type="noConversion"/>
  </si>
  <si>
    <t>(五)健保自115年1月1日起配合基本工資調整，第一級調整為29,500元，投保金額最高一級調整為313,000元。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</si>
</sst>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10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2"/>
      <name val="新細明體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177" fontId="1" fillId="3" borderId="6" xfId="0" applyNumberFormat="1" applyFont="1" applyFill="1" applyBorder="1" applyAlignment="1">
      <alignment horizontal="center" vertical="center"/>
    </xf>
    <xf numFmtId="177" fontId="1" fillId="3" borderId="9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7" fontId="1" fillId="4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177" fontId="9" fillId="0" borderId="5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E8FC-6231-4760-979E-411F50574738}">
  <sheetPr>
    <pageSetUpPr fitToPage="1"/>
  </sheetPr>
  <dimension ref="A1:P96"/>
  <sheetViews>
    <sheetView tabSelected="1" zoomScale="120" zoomScaleNormal="120" workbookViewId="0">
      <selection activeCell="F9" sqref="F9"/>
    </sheetView>
  </sheetViews>
  <sheetFormatPr defaultColWidth="9.140625" defaultRowHeight="20.100000000000001" customHeight="1" x14ac:dyDescent="0.25"/>
  <cols>
    <col min="1" max="10" width="11.7109375" style="2" customWidth="1"/>
    <col min="11" max="11" width="11.7109375" style="5" customWidth="1"/>
    <col min="12" max="16384" width="9.140625" style="1"/>
  </cols>
  <sheetData>
    <row r="1" spans="1:16" ht="30" customHeight="1" x14ac:dyDescent="0.25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6" ht="20.100000000000001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6" s="2" customFormat="1" ht="20.100000000000001" customHeight="1" x14ac:dyDescent="0.25">
      <c r="A3" s="23" t="s">
        <v>0</v>
      </c>
      <c r="B3" s="24"/>
      <c r="C3" s="25" t="s">
        <v>8</v>
      </c>
      <c r="D3" s="25"/>
      <c r="E3" s="25"/>
      <c r="F3" s="25" t="s">
        <v>3</v>
      </c>
      <c r="G3" s="24" t="s">
        <v>4</v>
      </c>
      <c r="H3" s="24"/>
      <c r="I3" s="24"/>
      <c r="J3" s="24"/>
      <c r="K3" s="27" t="s">
        <v>7</v>
      </c>
    </row>
    <row r="4" spans="1:16" s="2" customFormat="1" ht="35.1" customHeight="1" x14ac:dyDescent="0.25">
      <c r="A4" s="10" t="s">
        <v>1</v>
      </c>
      <c r="B4" s="6" t="s">
        <v>2</v>
      </c>
      <c r="C4" s="7" t="s">
        <v>5</v>
      </c>
      <c r="D4" s="8" t="s">
        <v>17</v>
      </c>
      <c r="E4" s="7" t="s">
        <v>9</v>
      </c>
      <c r="F4" s="26"/>
      <c r="G4" s="6" t="s">
        <v>5</v>
      </c>
      <c r="H4" s="6" t="s">
        <v>6</v>
      </c>
      <c r="I4" s="8" t="s">
        <v>12</v>
      </c>
      <c r="J4" s="7" t="s">
        <v>9</v>
      </c>
      <c r="K4" s="28"/>
    </row>
    <row r="5" spans="1:16" ht="20.100000000000001" customHeight="1" x14ac:dyDescent="0.25">
      <c r="A5" s="39">
        <v>458</v>
      </c>
      <c r="B5" s="39">
        <v>1428</v>
      </c>
      <c r="C5" s="15">
        <v>255</v>
      </c>
      <c r="D5" s="15">
        <v>22</v>
      </c>
      <c r="E5" s="15">
        <f t="shared" ref="E5:E76" si="0">SUM(C5:D5)</f>
        <v>277</v>
      </c>
      <c r="F5" s="20">
        <v>1500</v>
      </c>
      <c r="G5" s="15">
        <v>894</v>
      </c>
      <c r="H5" s="15">
        <f t="shared" ref="H5:H27" si="1">$F$29*0.11%</f>
        <v>32.450000000000003</v>
      </c>
      <c r="I5" s="15">
        <v>78</v>
      </c>
      <c r="J5" s="15">
        <f t="shared" ref="J5:J11" si="2">SUM(G5:I5)</f>
        <v>1004.45</v>
      </c>
      <c r="K5" s="14">
        <f>F5*6%</f>
        <v>90</v>
      </c>
    </row>
    <row r="6" spans="1:16" ht="20.100000000000001" customHeight="1" x14ac:dyDescent="0.25">
      <c r="A6" s="39">
        <v>458</v>
      </c>
      <c r="B6" s="39">
        <v>1428</v>
      </c>
      <c r="C6" s="15">
        <v>255</v>
      </c>
      <c r="D6" s="15">
        <v>22</v>
      </c>
      <c r="E6" s="15">
        <f t="shared" si="0"/>
        <v>277</v>
      </c>
      <c r="F6" s="20">
        <v>3000</v>
      </c>
      <c r="G6" s="15">
        <v>894</v>
      </c>
      <c r="H6" s="15">
        <f t="shared" si="1"/>
        <v>32.450000000000003</v>
      </c>
      <c r="I6" s="15">
        <v>78</v>
      </c>
      <c r="J6" s="15">
        <f t="shared" si="2"/>
        <v>1004.45</v>
      </c>
      <c r="K6" s="14">
        <f t="shared" ref="K6:K66" si="3">F6*6%</f>
        <v>180</v>
      </c>
    </row>
    <row r="7" spans="1:16" ht="20.100000000000001" customHeight="1" x14ac:dyDescent="0.25">
      <c r="A7" s="39">
        <v>458</v>
      </c>
      <c r="B7" s="39">
        <v>1428</v>
      </c>
      <c r="C7" s="15">
        <v>255</v>
      </c>
      <c r="D7" s="15">
        <v>22</v>
      </c>
      <c r="E7" s="15">
        <f t="shared" si="0"/>
        <v>277</v>
      </c>
      <c r="F7" s="20">
        <v>4500</v>
      </c>
      <c r="G7" s="15">
        <v>894</v>
      </c>
      <c r="H7" s="15">
        <f t="shared" si="1"/>
        <v>32.450000000000003</v>
      </c>
      <c r="I7" s="15">
        <v>78</v>
      </c>
      <c r="J7" s="15">
        <f t="shared" si="2"/>
        <v>1004.45</v>
      </c>
      <c r="K7" s="14">
        <f t="shared" si="3"/>
        <v>270</v>
      </c>
    </row>
    <row r="8" spans="1:16" ht="20.100000000000001" customHeight="1" x14ac:dyDescent="0.25">
      <c r="A8" s="39">
        <v>458</v>
      </c>
      <c r="B8" s="39">
        <v>1428</v>
      </c>
      <c r="C8" s="15">
        <v>255</v>
      </c>
      <c r="D8" s="15">
        <v>22</v>
      </c>
      <c r="E8" s="15">
        <f t="shared" si="0"/>
        <v>277</v>
      </c>
      <c r="F8" s="20">
        <v>6000</v>
      </c>
      <c r="G8" s="15">
        <v>894</v>
      </c>
      <c r="H8" s="15">
        <f t="shared" si="1"/>
        <v>32.450000000000003</v>
      </c>
      <c r="I8" s="15">
        <v>78</v>
      </c>
      <c r="J8" s="15">
        <f t="shared" si="2"/>
        <v>1004.45</v>
      </c>
      <c r="K8" s="14">
        <f t="shared" si="3"/>
        <v>360</v>
      </c>
    </row>
    <row r="9" spans="1:16" ht="20.100000000000001" customHeight="1" x14ac:dyDescent="0.25">
      <c r="A9" s="39">
        <v>458</v>
      </c>
      <c r="B9" s="39">
        <v>1428</v>
      </c>
      <c r="C9" s="15">
        <v>255</v>
      </c>
      <c r="D9" s="15">
        <v>22</v>
      </c>
      <c r="E9" s="15">
        <f t="shared" si="0"/>
        <v>277</v>
      </c>
      <c r="F9" s="20">
        <v>7500</v>
      </c>
      <c r="G9" s="15">
        <v>894</v>
      </c>
      <c r="H9" s="15">
        <f t="shared" si="1"/>
        <v>32.450000000000003</v>
      </c>
      <c r="I9" s="15">
        <v>78</v>
      </c>
      <c r="J9" s="15">
        <f t="shared" si="2"/>
        <v>1004.45</v>
      </c>
      <c r="K9" s="14">
        <f t="shared" si="3"/>
        <v>450</v>
      </c>
    </row>
    <row r="10" spans="1:16" ht="20.100000000000001" customHeight="1" x14ac:dyDescent="0.25">
      <c r="A10" s="39">
        <v>458</v>
      </c>
      <c r="B10" s="39">
        <v>1428</v>
      </c>
      <c r="C10" s="15">
        <v>255</v>
      </c>
      <c r="D10" s="15">
        <v>22</v>
      </c>
      <c r="E10" s="15">
        <f t="shared" si="0"/>
        <v>277</v>
      </c>
      <c r="F10" s="20">
        <v>8700</v>
      </c>
      <c r="G10" s="15">
        <v>894</v>
      </c>
      <c r="H10" s="15">
        <f t="shared" si="1"/>
        <v>32.450000000000003</v>
      </c>
      <c r="I10" s="15">
        <v>78</v>
      </c>
      <c r="J10" s="15">
        <f t="shared" si="2"/>
        <v>1004.45</v>
      </c>
      <c r="K10" s="14">
        <f t="shared" si="3"/>
        <v>522</v>
      </c>
    </row>
    <row r="11" spans="1:16" ht="20.100000000000001" customHeight="1" x14ac:dyDescent="0.25">
      <c r="A11" s="39">
        <v>458</v>
      </c>
      <c r="B11" s="39">
        <v>1428</v>
      </c>
      <c r="C11" s="15">
        <v>255</v>
      </c>
      <c r="D11" s="15">
        <v>22</v>
      </c>
      <c r="E11" s="15">
        <f t="shared" si="0"/>
        <v>277</v>
      </c>
      <c r="F11" s="20">
        <v>9900</v>
      </c>
      <c r="G11" s="15">
        <v>894</v>
      </c>
      <c r="H11" s="15">
        <f t="shared" si="1"/>
        <v>32.450000000000003</v>
      </c>
      <c r="I11" s="15">
        <v>78</v>
      </c>
      <c r="J11" s="15">
        <f t="shared" si="2"/>
        <v>1004.45</v>
      </c>
      <c r="K11" s="14">
        <f t="shared" si="3"/>
        <v>594</v>
      </c>
    </row>
    <row r="12" spans="1:16" ht="20.100000000000001" customHeight="1" x14ac:dyDescent="0.25">
      <c r="A12" s="39">
        <v>458</v>
      </c>
      <c r="B12" s="39">
        <v>1428</v>
      </c>
      <c r="C12" s="13">
        <v>255</v>
      </c>
      <c r="D12" s="13">
        <v>22</v>
      </c>
      <c r="E12" s="13">
        <f t="shared" si="0"/>
        <v>277</v>
      </c>
      <c r="F12" s="9">
        <v>11100</v>
      </c>
      <c r="G12" s="13">
        <v>894</v>
      </c>
      <c r="H12" s="15">
        <f t="shared" si="1"/>
        <v>32.450000000000003</v>
      </c>
      <c r="I12" s="13">
        <v>78</v>
      </c>
      <c r="J12" s="13">
        <f>SUM(G12:I12)</f>
        <v>1004.45</v>
      </c>
      <c r="K12" s="14">
        <f t="shared" si="3"/>
        <v>666</v>
      </c>
      <c r="M12" s="11"/>
      <c r="N12" s="11"/>
      <c r="O12" s="12"/>
      <c r="P12" s="12"/>
    </row>
    <row r="13" spans="1:16" ht="20.100000000000001" customHeight="1" x14ac:dyDescent="0.25">
      <c r="A13" s="39">
        <v>458</v>
      </c>
      <c r="B13" s="39">
        <v>1428</v>
      </c>
      <c r="C13" s="13">
        <v>288</v>
      </c>
      <c r="D13" s="13">
        <v>25</v>
      </c>
      <c r="E13" s="13">
        <f t="shared" si="0"/>
        <v>313</v>
      </c>
      <c r="F13" s="20">
        <v>12540</v>
      </c>
      <c r="G13" s="13">
        <v>1009</v>
      </c>
      <c r="H13" s="15">
        <f t="shared" si="1"/>
        <v>32.450000000000003</v>
      </c>
      <c r="I13" s="13">
        <v>88</v>
      </c>
      <c r="J13" s="13">
        <f t="shared" ref="J13:J49" si="4">SUM(G13:I13)</f>
        <v>1129.45</v>
      </c>
      <c r="K13" s="14">
        <f t="shared" si="3"/>
        <v>752.4</v>
      </c>
      <c r="M13" s="11"/>
      <c r="N13" s="11"/>
      <c r="O13" s="12"/>
      <c r="P13" s="12"/>
    </row>
    <row r="14" spans="1:16" ht="20.100000000000001" customHeight="1" x14ac:dyDescent="0.25">
      <c r="A14" s="39">
        <v>458</v>
      </c>
      <c r="B14" s="39">
        <v>1428</v>
      </c>
      <c r="C14" s="13">
        <v>311</v>
      </c>
      <c r="D14" s="13">
        <v>27</v>
      </c>
      <c r="E14" s="13">
        <f t="shared" si="0"/>
        <v>338</v>
      </c>
      <c r="F14" s="20">
        <v>13500</v>
      </c>
      <c r="G14" s="13">
        <v>1087</v>
      </c>
      <c r="H14" s="15">
        <f t="shared" si="1"/>
        <v>32.450000000000003</v>
      </c>
      <c r="I14" s="13">
        <v>95</v>
      </c>
      <c r="J14" s="13">
        <f t="shared" si="4"/>
        <v>1214.45</v>
      </c>
      <c r="K14" s="14">
        <f t="shared" si="3"/>
        <v>810</v>
      </c>
      <c r="M14" s="11"/>
      <c r="N14" s="11"/>
      <c r="O14" s="12"/>
      <c r="P14" s="12"/>
    </row>
    <row r="15" spans="1:16" ht="20.100000000000001" customHeight="1" x14ac:dyDescent="0.25">
      <c r="A15" s="39">
        <v>458</v>
      </c>
      <c r="B15" s="39">
        <v>1428</v>
      </c>
      <c r="C15" s="13">
        <v>364</v>
      </c>
      <c r="D15" s="13">
        <v>32</v>
      </c>
      <c r="E15" s="13">
        <f t="shared" si="0"/>
        <v>396</v>
      </c>
      <c r="F15" s="20">
        <v>15840</v>
      </c>
      <c r="G15" s="13">
        <v>1275</v>
      </c>
      <c r="H15" s="15">
        <f t="shared" si="1"/>
        <v>32.450000000000003</v>
      </c>
      <c r="I15" s="13">
        <v>111</v>
      </c>
      <c r="J15" s="13">
        <f t="shared" si="4"/>
        <v>1418.45</v>
      </c>
      <c r="K15" s="14">
        <f t="shared" si="3"/>
        <v>950.4</v>
      </c>
      <c r="M15" s="11"/>
      <c r="N15" s="11"/>
      <c r="O15" s="12"/>
      <c r="P15" s="12"/>
    </row>
    <row r="16" spans="1:16" ht="20.100000000000001" customHeight="1" x14ac:dyDescent="0.25">
      <c r="A16" s="39">
        <v>458</v>
      </c>
      <c r="B16" s="39">
        <v>1428</v>
      </c>
      <c r="C16" s="13">
        <v>380</v>
      </c>
      <c r="D16" s="13">
        <v>33</v>
      </c>
      <c r="E16" s="13">
        <f t="shared" si="0"/>
        <v>413</v>
      </c>
      <c r="F16" s="20">
        <v>16500</v>
      </c>
      <c r="G16" s="13">
        <v>1328</v>
      </c>
      <c r="H16" s="15">
        <f t="shared" si="1"/>
        <v>32.450000000000003</v>
      </c>
      <c r="I16" s="13">
        <v>116</v>
      </c>
      <c r="J16" s="13">
        <f t="shared" si="4"/>
        <v>1476.45</v>
      </c>
      <c r="K16" s="14">
        <f t="shared" si="3"/>
        <v>990</v>
      </c>
      <c r="M16" s="11"/>
      <c r="N16" s="11"/>
      <c r="O16" s="12"/>
      <c r="P16" s="12"/>
    </row>
    <row r="17" spans="1:16" ht="20.100000000000001" customHeight="1" x14ac:dyDescent="0.25">
      <c r="A17" s="39">
        <v>458</v>
      </c>
      <c r="B17" s="39">
        <v>1428</v>
      </c>
      <c r="C17" s="13">
        <v>397</v>
      </c>
      <c r="D17" s="13">
        <v>35</v>
      </c>
      <c r="E17" s="13">
        <f t="shared" si="0"/>
        <v>432</v>
      </c>
      <c r="F17" s="20">
        <v>17280</v>
      </c>
      <c r="G17" s="13">
        <v>1391</v>
      </c>
      <c r="H17" s="15">
        <f t="shared" si="1"/>
        <v>32.450000000000003</v>
      </c>
      <c r="I17" s="13">
        <v>121</v>
      </c>
      <c r="J17" s="13">
        <f t="shared" si="4"/>
        <v>1544.45</v>
      </c>
      <c r="K17" s="14">
        <f t="shared" si="3"/>
        <v>1036.8</v>
      </c>
      <c r="M17" s="11"/>
      <c r="N17" s="11"/>
      <c r="O17" s="12"/>
      <c r="P17" s="12"/>
    </row>
    <row r="18" spans="1:16" ht="20.100000000000001" customHeight="1" x14ac:dyDescent="0.25">
      <c r="A18" s="39">
        <v>458</v>
      </c>
      <c r="B18" s="39">
        <v>1428</v>
      </c>
      <c r="C18" s="13">
        <v>411</v>
      </c>
      <c r="D18" s="13">
        <v>36</v>
      </c>
      <c r="E18" s="13">
        <f t="shared" si="0"/>
        <v>447</v>
      </c>
      <c r="F18" s="20">
        <v>17880</v>
      </c>
      <c r="G18" s="13">
        <v>1439</v>
      </c>
      <c r="H18" s="15">
        <f t="shared" si="1"/>
        <v>32.450000000000003</v>
      </c>
      <c r="I18" s="13">
        <v>125</v>
      </c>
      <c r="J18" s="13">
        <f t="shared" si="4"/>
        <v>1596.45</v>
      </c>
      <c r="K18" s="14">
        <f t="shared" si="3"/>
        <v>1072.8</v>
      </c>
      <c r="M18" s="11"/>
      <c r="N18" s="11"/>
      <c r="O18" s="12"/>
      <c r="P18" s="12"/>
    </row>
    <row r="19" spans="1:16" ht="20.100000000000001" customHeight="1" x14ac:dyDescent="0.25">
      <c r="A19" s="39">
        <v>458</v>
      </c>
      <c r="B19" s="39">
        <v>1428</v>
      </c>
      <c r="C19" s="13">
        <v>438</v>
      </c>
      <c r="D19" s="13">
        <v>38</v>
      </c>
      <c r="E19" s="13">
        <f t="shared" si="0"/>
        <v>476</v>
      </c>
      <c r="F19" s="20">
        <v>19047</v>
      </c>
      <c r="G19" s="13">
        <v>1533</v>
      </c>
      <c r="H19" s="15">
        <f t="shared" si="1"/>
        <v>32.450000000000003</v>
      </c>
      <c r="I19" s="13">
        <v>133</v>
      </c>
      <c r="J19" s="13">
        <f t="shared" si="4"/>
        <v>1698.45</v>
      </c>
      <c r="K19" s="14">
        <f t="shared" si="3"/>
        <v>1142.82</v>
      </c>
      <c r="M19" s="11"/>
      <c r="N19" s="11"/>
      <c r="O19" s="12"/>
      <c r="P19" s="12"/>
    </row>
    <row r="20" spans="1:16" ht="20.100000000000001" customHeight="1" x14ac:dyDescent="0.25">
      <c r="A20" s="39">
        <v>458</v>
      </c>
      <c r="B20" s="39">
        <v>1428</v>
      </c>
      <c r="C20" s="13">
        <v>460</v>
      </c>
      <c r="D20" s="13">
        <v>40</v>
      </c>
      <c r="E20" s="13">
        <f t="shared" si="0"/>
        <v>500</v>
      </c>
      <c r="F20" s="20">
        <v>20008</v>
      </c>
      <c r="G20" s="13">
        <v>1611</v>
      </c>
      <c r="H20" s="15">
        <f t="shared" si="1"/>
        <v>32.450000000000003</v>
      </c>
      <c r="I20" s="13">
        <v>140</v>
      </c>
      <c r="J20" s="13">
        <f t="shared" si="4"/>
        <v>1783.45</v>
      </c>
      <c r="K20" s="14">
        <f t="shared" si="3"/>
        <v>1200.48</v>
      </c>
      <c r="M20" s="11"/>
      <c r="N20" s="11"/>
      <c r="O20" s="12"/>
      <c r="P20" s="12"/>
    </row>
    <row r="21" spans="1:16" ht="20.100000000000001" customHeight="1" x14ac:dyDescent="0.25">
      <c r="A21" s="39">
        <v>458</v>
      </c>
      <c r="B21" s="39">
        <v>1428</v>
      </c>
      <c r="C21" s="13">
        <v>483</v>
      </c>
      <c r="D21" s="13">
        <v>42</v>
      </c>
      <c r="E21" s="13">
        <f t="shared" si="0"/>
        <v>525</v>
      </c>
      <c r="F21" s="20">
        <v>21009</v>
      </c>
      <c r="G21" s="13">
        <v>1691</v>
      </c>
      <c r="H21" s="15">
        <f t="shared" si="1"/>
        <v>32.450000000000003</v>
      </c>
      <c r="I21" s="13">
        <v>147</v>
      </c>
      <c r="J21" s="13">
        <f t="shared" si="4"/>
        <v>1870.45</v>
      </c>
      <c r="K21" s="14">
        <f t="shared" si="3"/>
        <v>1260.54</v>
      </c>
      <c r="M21" s="11"/>
      <c r="N21" s="11"/>
      <c r="O21" s="12"/>
      <c r="P21" s="12"/>
    </row>
    <row r="22" spans="1:16" ht="20.100000000000001" customHeight="1" x14ac:dyDescent="0.25">
      <c r="A22" s="39">
        <v>458</v>
      </c>
      <c r="B22" s="39">
        <v>1428</v>
      </c>
      <c r="C22" s="13">
        <v>506</v>
      </c>
      <c r="D22" s="13">
        <v>44</v>
      </c>
      <c r="E22" s="13">
        <f t="shared" si="0"/>
        <v>550</v>
      </c>
      <c r="F22" s="20">
        <v>22000</v>
      </c>
      <c r="G22" s="13">
        <v>1771</v>
      </c>
      <c r="H22" s="15">
        <f t="shared" si="1"/>
        <v>32.450000000000003</v>
      </c>
      <c r="I22" s="13">
        <v>154</v>
      </c>
      <c r="J22" s="13">
        <f t="shared" si="4"/>
        <v>1957.45</v>
      </c>
      <c r="K22" s="14">
        <f t="shared" si="3"/>
        <v>1320</v>
      </c>
      <c r="M22" s="11"/>
      <c r="N22" s="11"/>
      <c r="O22" s="12"/>
      <c r="P22" s="12"/>
    </row>
    <row r="23" spans="1:16" ht="20.100000000000001" customHeight="1" x14ac:dyDescent="0.25">
      <c r="A23" s="39">
        <v>458</v>
      </c>
      <c r="B23" s="39">
        <v>1428</v>
      </c>
      <c r="C23" s="13">
        <v>531</v>
      </c>
      <c r="D23" s="13">
        <v>46</v>
      </c>
      <c r="E23" s="13">
        <f t="shared" si="0"/>
        <v>577</v>
      </c>
      <c r="F23" s="20">
        <v>23100</v>
      </c>
      <c r="G23" s="13">
        <v>1860</v>
      </c>
      <c r="H23" s="15">
        <f t="shared" si="1"/>
        <v>32.450000000000003</v>
      </c>
      <c r="I23" s="13">
        <v>162</v>
      </c>
      <c r="J23" s="13">
        <f t="shared" si="4"/>
        <v>2054.4499999999998</v>
      </c>
      <c r="K23" s="14">
        <f t="shared" si="3"/>
        <v>1386</v>
      </c>
      <c r="M23" s="11"/>
      <c r="N23" s="11"/>
      <c r="O23" s="12"/>
      <c r="P23" s="12"/>
    </row>
    <row r="24" spans="1:16" ht="20.100000000000001" customHeight="1" x14ac:dyDescent="0.25">
      <c r="A24" s="39">
        <v>458</v>
      </c>
      <c r="B24" s="39">
        <v>1428</v>
      </c>
      <c r="C24" s="13">
        <v>552</v>
      </c>
      <c r="D24" s="13">
        <v>48</v>
      </c>
      <c r="E24" s="13">
        <f t="shared" si="0"/>
        <v>600</v>
      </c>
      <c r="F24" s="20">
        <v>24000</v>
      </c>
      <c r="G24" s="13">
        <v>1932</v>
      </c>
      <c r="H24" s="15">
        <f t="shared" si="1"/>
        <v>32.450000000000003</v>
      </c>
      <c r="I24" s="13">
        <v>168</v>
      </c>
      <c r="J24" s="13">
        <f t="shared" si="4"/>
        <v>2132.4499999999998</v>
      </c>
      <c r="K24" s="14">
        <f t="shared" si="3"/>
        <v>1440</v>
      </c>
      <c r="M24" s="11"/>
      <c r="N24" s="11"/>
      <c r="O24" s="12"/>
      <c r="P24" s="12"/>
    </row>
    <row r="25" spans="1:16" ht="20.100000000000001" customHeight="1" x14ac:dyDescent="0.25">
      <c r="A25" s="39">
        <v>458</v>
      </c>
      <c r="B25" s="39">
        <v>1428</v>
      </c>
      <c r="C25" s="13">
        <v>581</v>
      </c>
      <c r="D25" s="13">
        <v>51</v>
      </c>
      <c r="E25" s="13">
        <f t="shared" si="0"/>
        <v>632</v>
      </c>
      <c r="F25" s="20">
        <v>25250</v>
      </c>
      <c r="G25" s="13">
        <v>2033</v>
      </c>
      <c r="H25" s="15">
        <f t="shared" si="1"/>
        <v>32.450000000000003</v>
      </c>
      <c r="I25" s="13">
        <v>177</v>
      </c>
      <c r="J25" s="13">
        <f t="shared" si="4"/>
        <v>2242.4499999999998</v>
      </c>
      <c r="K25" s="14">
        <f t="shared" si="3"/>
        <v>1515</v>
      </c>
      <c r="M25" s="11"/>
      <c r="N25" s="11"/>
      <c r="O25" s="12"/>
      <c r="P25" s="12"/>
    </row>
    <row r="26" spans="1:16" ht="20.100000000000001" customHeight="1" x14ac:dyDescent="0.25">
      <c r="A26" s="39">
        <v>458</v>
      </c>
      <c r="B26" s="39">
        <v>1428</v>
      </c>
      <c r="C26" s="13">
        <v>607</v>
      </c>
      <c r="D26" s="13">
        <v>53</v>
      </c>
      <c r="E26" s="13">
        <f t="shared" si="0"/>
        <v>660</v>
      </c>
      <c r="F26" s="20">
        <v>26400</v>
      </c>
      <c r="G26" s="13">
        <v>2125</v>
      </c>
      <c r="H26" s="15">
        <f t="shared" si="1"/>
        <v>32.450000000000003</v>
      </c>
      <c r="I26" s="13">
        <v>185</v>
      </c>
      <c r="J26" s="13">
        <f t="shared" si="4"/>
        <v>2342.4499999999998</v>
      </c>
      <c r="K26" s="14">
        <f t="shared" si="3"/>
        <v>1584</v>
      </c>
      <c r="M26" s="11"/>
      <c r="N26" s="11"/>
      <c r="O26" s="12"/>
      <c r="P26" s="12"/>
    </row>
    <row r="27" spans="1:16" ht="20.100000000000001" customHeight="1" x14ac:dyDescent="0.25">
      <c r="A27" s="39">
        <v>458</v>
      </c>
      <c r="B27" s="39">
        <v>1428</v>
      </c>
      <c r="C27" s="13">
        <v>635</v>
      </c>
      <c r="D27" s="13">
        <v>55</v>
      </c>
      <c r="E27" s="13">
        <f>SUM(C27:D27)</f>
        <v>690</v>
      </c>
      <c r="F27" s="20">
        <v>27600</v>
      </c>
      <c r="G27" s="13">
        <v>2222</v>
      </c>
      <c r="H27" s="15">
        <f t="shared" si="1"/>
        <v>32.450000000000003</v>
      </c>
      <c r="I27" s="13">
        <v>193</v>
      </c>
      <c r="J27" s="13">
        <f t="shared" si="4"/>
        <v>2447.4499999999998</v>
      </c>
      <c r="K27" s="14">
        <f t="shared" si="3"/>
        <v>1656</v>
      </c>
      <c r="M27" s="11"/>
      <c r="N27" s="11"/>
      <c r="O27" s="12"/>
      <c r="P27" s="12"/>
    </row>
    <row r="28" spans="1:16" ht="20.100000000000001" customHeight="1" x14ac:dyDescent="0.25">
      <c r="A28" s="39">
        <v>458</v>
      </c>
      <c r="B28" s="39">
        <v>1428</v>
      </c>
      <c r="C28" s="13">
        <v>658</v>
      </c>
      <c r="D28" s="13">
        <v>57</v>
      </c>
      <c r="E28" s="13">
        <f t="shared" si="0"/>
        <v>715</v>
      </c>
      <c r="F28" s="20">
        <v>28590</v>
      </c>
      <c r="G28" s="13">
        <v>2301</v>
      </c>
      <c r="H28" s="15">
        <f>$F$29*0.11%</f>
        <v>32.450000000000003</v>
      </c>
      <c r="I28" s="13">
        <v>200</v>
      </c>
      <c r="J28" s="13">
        <f>SUM(G28:I28)</f>
        <v>2533.4499999999998</v>
      </c>
      <c r="K28" s="14">
        <f t="shared" si="3"/>
        <v>1715.3999999999999</v>
      </c>
      <c r="M28" s="11"/>
      <c r="N28" s="11"/>
      <c r="O28" s="12"/>
      <c r="P28" s="12"/>
    </row>
    <row r="29" spans="1:16" ht="20.100000000000001" customHeight="1" x14ac:dyDescent="0.25">
      <c r="A29" s="33">
        <v>458</v>
      </c>
      <c r="B29" s="34">
        <v>1428</v>
      </c>
      <c r="C29" s="13">
        <v>679</v>
      </c>
      <c r="D29" s="13">
        <v>59</v>
      </c>
      <c r="E29" s="13">
        <f t="shared" si="0"/>
        <v>738</v>
      </c>
      <c r="F29" s="9">
        <v>29500</v>
      </c>
      <c r="G29" s="13">
        <v>2375</v>
      </c>
      <c r="H29" s="13">
        <f>$F$29*0.11%</f>
        <v>32.450000000000003</v>
      </c>
      <c r="I29" s="13">
        <v>207</v>
      </c>
      <c r="J29" s="13">
        <f t="shared" si="4"/>
        <v>2614.4499999999998</v>
      </c>
      <c r="K29" s="14">
        <f t="shared" si="3"/>
        <v>1770</v>
      </c>
      <c r="M29" s="11"/>
      <c r="N29" s="11"/>
      <c r="O29" s="12"/>
      <c r="P29" s="12"/>
    </row>
    <row r="30" spans="1:16" ht="20.100000000000001" customHeight="1" x14ac:dyDescent="0.25">
      <c r="A30" s="33">
        <v>470</v>
      </c>
      <c r="B30" s="34">
        <v>1466</v>
      </c>
      <c r="C30" s="13">
        <v>697</v>
      </c>
      <c r="D30" s="13">
        <v>61</v>
      </c>
      <c r="E30" s="13">
        <f t="shared" si="0"/>
        <v>758</v>
      </c>
      <c r="F30" s="20">
        <v>30300</v>
      </c>
      <c r="G30" s="13">
        <v>2439</v>
      </c>
      <c r="H30" s="13">
        <f t="shared" ref="H29:H49" si="5">F30*0.11%</f>
        <v>33.330000000000005</v>
      </c>
      <c r="I30" s="13">
        <v>212</v>
      </c>
      <c r="J30" s="13">
        <f t="shared" si="4"/>
        <v>2684.33</v>
      </c>
      <c r="K30" s="14">
        <f t="shared" si="3"/>
        <v>1818</v>
      </c>
      <c r="M30" s="11"/>
      <c r="N30" s="11"/>
      <c r="O30" s="12"/>
      <c r="P30" s="12"/>
    </row>
    <row r="31" spans="1:16" ht="20.100000000000001" customHeight="1" x14ac:dyDescent="0.25">
      <c r="A31" s="33">
        <v>493</v>
      </c>
      <c r="B31" s="34">
        <v>1539</v>
      </c>
      <c r="C31" s="13">
        <v>731</v>
      </c>
      <c r="D31" s="13">
        <v>64</v>
      </c>
      <c r="E31" s="13">
        <f t="shared" si="0"/>
        <v>795</v>
      </c>
      <c r="F31" s="20">
        <v>31800</v>
      </c>
      <c r="G31" s="13">
        <v>2560</v>
      </c>
      <c r="H31" s="13">
        <f t="shared" si="5"/>
        <v>34.980000000000004</v>
      </c>
      <c r="I31" s="13">
        <v>223</v>
      </c>
      <c r="J31" s="13">
        <f t="shared" si="4"/>
        <v>2817.98</v>
      </c>
      <c r="K31" s="14">
        <f t="shared" si="3"/>
        <v>1908</v>
      </c>
      <c r="M31" s="11"/>
      <c r="N31" s="11"/>
      <c r="O31" s="12"/>
      <c r="P31" s="12"/>
    </row>
    <row r="32" spans="1:16" ht="20.100000000000001" customHeight="1" x14ac:dyDescent="0.25">
      <c r="A32" s="33">
        <v>516</v>
      </c>
      <c r="B32" s="34">
        <v>1611</v>
      </c>
      <c r="C32" s="13">
        <v>766</v>
      </c>
      <c r="D32" s="13">
        <v>67</v>
      </c>
      <c r="E32" s="13">
        <f t="shared" si="0"/>
        <v>833</v>
      </c>
      <c r="F32" s="20">
        <v>33300</v>
      </c>
      <c r="G32" s="13">
        <v>2681</v>
      </c>
      <c r="H32" s="13">
        <f t="shared" si="5"/>
        <v>36.630000000000003</v>
      </c>
      <c r="I32" s="13">
        <v>233</v>
      </c>
      <c r="J32" s="13">
        <f t="shared" si="4"/>
        <v>2950.63</v>
      </c>
      <c r="K32" s="14">
        <f t="shared" si="3"/>
        <v>1998</v>
      </c>
      <c r="M32" s="11"/>
      <c r="N32" s="11"/>
      <c r="O32" s="12"/>
      <c r="P32" s="12"/>
    </row>
    <row r="33" spans="1:16" ht="20.100000000000001" customHeight="1" x14ac:dyDescent="0.25">
      <c r="A33" s="33">
        <v>540</v>
      </c>
      <c r="B33" s="34">
        <v>1684</v>
      </c>
      <c r="C33" s="13">
        <v>800</v>
      </c>
      <c r="D33" s="13">
        <v>70</v>
      </c>
      <c r="E33" s="13">
        <f t="shared" si="0"/>
        <v>870</v>
      </c>
      <c r="F33" s="20">
        <v>34800</v>
      </c>
      <c r="G33" s="13">
        <v>2801</v>
      </c>
      <c r="H33" s="13">
        <f t="shared" si="5"/>
        <v>38.28</v>
      </c>
      <c r="I33" s="13">
        <v>244</v>
      </c>
      <c r="J33" s="13">
        <f t="shared" si="4"/>
        <v>3083.28</v>
      </c>
      <c r="K33" s="14">
        <f t="shared" si="3"/>
        <v>2088</v>
      </c>
      <c r="M33" s="11"/>
      <c r="N33" s="11"/>
      <c r="O33" s="12"/>
      <c r="P33" s="12"/>
    </row>
    <row r="34" spans="1:16" ht="20.100000000000001" customHeight="1" x14ac:dyDescent="0.25">
      <c r="A34" s="33">
        <v>563</v>
      </c>
      <c r="B34" s="34">
        <v>1757</v>
      </c>
      <c r="C34" s="13">
        <v>835</v>
      </c>
      <c r="D34" s="13">
        <v>73</v>
      </c>
      <c r="E34" s="13">
        <f t="shared" si="0"/>
        <v>908</v>
      </c>
      <c r="F34" s="20">
        <v>36300</v>
      </c>
      <c r="G34" s="13">
        <v>2922</v>
      </c>
      <c r="H34" s="13">
        <f t="shared" si="5"/>
        <v>39.93</v>
      </c>
      <c r="I34" s="13">
        <v>254</v>
      </c>
      <c r="J34" s="13">
        <f t="shared" si="4"/>
        <v>3215.93</v>
      </c>
      <c r="K34" s="14">
        <f t="shared" si="3"/>
        <v>2178</v>
      </c>
      <c r="M34" s="11"/>
      <c r="N34" s="11"/>
      <c r="O34" s="12"/>
      <c r="P34" s="12"/>
    </row>
    <row r="35" spans="1:16" ht="20.100000000000001" customHeight="1" x14ac:dyDescent="0.25">
      <c r="A35" s="33">
        <v>592</v>
      </c>
      <c r="B35" s="34">
        <v>1849</v>
      </c>
      <c r="C35" s="13">
        <v>879</v>
      </c>
      <c r="D35" s="13">
        <v>76</v>
      </c>
      <c r="E35" s="13">
        <f t="shared" si="0"/>
        <v>955</v>
      </c>
      <c r="F35" s="20">
        <v>38200</v>
      </c>
      <c r="G35" s="13">
        <v>3075</v>
      </c>
      <c r="H35" s="13">
        <f t="shared" si="5"/>
        <v>42.02</v>
      </c>
      <c r="I35" s="13">
        <v>267</v>
      </c>
      <c r="J35" s="13">
        <f t="shared" si="4"/>
        <v>3384.02</v>
      </c>
      <c r="K35" s="14">
        <f t="shared" si="3"/>
        <v>2292</v>
      </c>
      <c r="M35" s="11"/>
      <c r="N35" s="11"/>
      <c r="O35" s="12"/>
      <c r="P35" s="12"/>
    </row>
    <row r="36" spans="1:16" ht="20.100000000000001" customHeight="1" x14ac:dyDescent="0.25">
      <c r="A36" s="33">
        <v>622</v>
      </c>
      <c r="B36" s="34">
        <v>1940</v>
      </c>
      <c r="C36" s="13">
        <v>922</v>
      </c>
      <c r="D36" s="13">
        <v>80</v>
      </c>
      <c r="E36" s="13">
        <f t="shared" si="0"/>
        <v>1002</v>
      </c>
      <c r="F36" s="20">
        <v>40100</v>
      </c>
      <c r="G36" s="13">
        <v>3228</v>
      </c>
      <c r="H36" s="13">
        <f t="shared" si="5"/>
        <v>44.11</v>
      </c>
      <c r="I36" s="13">
        <v>281</v>
      </c>
      <c r="J36" s="13">
        <f t="shared" si="4"/>
        <v>3553.11</v>
      </c>
      <c r="K36" s="14">
        <f t="shared" si="3"/>
        <v>2406</v>
      </c>
      <c r="M36" s="11"/>
      <c r="N36" s="11"/>
      <c r="O36" s="12"/>
      <c r="P36" s="12"/>
    </row>
    <row r="37" spans="1:16" ht="20.100000000000001" customHeight="1" x14ac:dyDescent="0.25">
      <c r="A37" s="33">
        <v>651</v>
      </c>
      <c r="B37" s="34">
        <v>2032</v>
      </c>
      <c r="C37" s="13">
        <v>966</v>
      </c>
      <c r="D37" s="13">
        <v>84</v>
      </c>
      <c r="E37" s="13">
        <f t="shared" si="0"/>
        <v>1050</v>
      </c>
      <c r="F37" s="20">
        <v>42000</v>
      </c>
      <c r="G37" s="13">
        <v>3381</v>
      </c>
      <c r="H37" s="13">
        <f t="shared" si="5"/>
        <v>46.2</v>
      </c>
      <c r="I37" s="13">
        <v>294</v>
      </c>
      <c r="J37" s="13">
        <f t="shared" si="4"/>
        <v>3721.2</v>
      </c>
      <c r="K37" s="14">
        <f t="shared" si="3"/>
        <v>2520</v>
      </c>
      <c r="M37" s="11"/>
      <c r="N37" s="11"/>
      <c r="O37" s="12"/>
      <c r="P37" s="12"/>
    </row>
    <row r="38" spans="1:16" ht="20.100000000000001" customHeight="1" x14ac:dyDescent="0.25">
      <c r="A38" s="33">
        <v>681</v>
      </c>
      <c r="B38" s="34">
        <v>2124</v>
      </c>
      <c r="C38" s="13">
        <v>1010</v>
      </c>
      <c r="D38" s="13">
        <v>88</v>
      </c>
      <c r="E38" s="13">
        <f t="shared" si="0"/>
        <v>1098</v>
      </c>
      <c r="F38" s="20">
        <v>43900</v>
      </c>
      <c r="G38" s="13">
        <v>3534</v>
      </c>
      <c r="H38" s="13">
        <f t="shared" si="5"/>
        <v>48.290000000000006</v>
      </c>
      <c r="I38" s="13">
        <v>307</v>
      </c>
      <c r="J38" s="13">
        <f t="shared" si="4"/>
        <v>3889.29</v>
      </c>
      <c r="K38" s="14">
        <f t="shared" si="3"/>
        <v>2634</v>
      </c>
      <c r="M38" s="11"/>
      <c r="N38" s="11"/>
    </row>
    <row r="39" spans="1:16" ht="20.100000000000001" customHeight="1" x14ac:dyDescent="0.25">
      <c r="A39" s="33">
        <v>710</v>
      </c>
      <c r="B39" s="34">
        <v>2216</v>
      </c>
      <c r="C39" s="13">
        <v>1053</v>
      </c>
      <c r="D39" s="13">
        <v>92</v>
      </c>
      <c r="E39" s="13">
        <f t="shared" si="0"/>
        <v>1145</v>
      </c>
      <c r="F39" s="9">
        <v>45800</v>
      </c>
      <c r="G39" s="13">
        <v>3687</v>
      </c>
      <c r="H39" s="13">
        <f t="shared" si="5"/>
        <v>50.38</v>
      </c>
      <c r="I39" s="13">
        <v>321</v>
      </c>
      <c r="J39" s="13">
        <f t="shared" si="4"/>
        <v>4058.38</v>
      </c>
      <c r="K39" s="14">
        <f t="shared" si="3"/>
        <v>2748</v>
      </c>
      <c r="M39" s="11"/>
      <c r="N39" s="11"/>
    </row>
    <row r="40" spans="1:16" ht="20.100000000000001" customHeight="1" x14ac:dyDescent="0.25">
      <c r="A40" s="33">
        <v>748</v>
      </c>
      <c r="B40" s="34">
        <v>2332</v>
      </c>
      <c r="C40" s="15">
        <v>1053</v>
      </c>
      <c r="D40" s="15">
        <v>92</v>
      </c>
      <c r="E40" s="15">
        <f t="shared" si="0"/>
        <v>1145</v>
      </c>
      <c r="F40" s="20">
        <v>48200</v>
      </c>
      <c r="G40" s="15">
        <v>3687</v>
      </c>
      <c r="H40" s="13">
        <f t="shared" si="5"/>
        <v>53.02</v>
      </c>
      <c r="I40" s="15">
        <v>321</v>
      </c>
      <c r="J40" s="13">
        <f t="shared" si="4"/>
        <v>4061.02</v>
      </c>
      <c r="K40" s="14">
        <f t="shared" si="3"/>
        <v>2892</v>
      </c>
      <c r="M40" s="11"/>
      <c r="N40" s="11"/>
    </row>
    <row r="41" spans="1:16" ht="20.100000000000001" customHeight="1" x14ac:dyDescent="0.25">
      <c r="A41" s="33">
        <v>785</v>
      </c>
      <c r="B41" s="34">
        <v>2449</v>
      </c>
      <c r="C41" s="15">
        <v>1053</v>
      </c>
      <c r="D41" s="15">
        <v>92</v>
      </c>
      <c r="E41" s="15">
        <f t="shared" si="0"/>
        <v>1145</v>
      </c>
      <c r="F41" s="20">
        <v>50600</v>
      </c>
      <c r="G41" s="15">
        <v>3687</v>
      </c>
      <c r="H41" s="13">
        <f t="shared" si="5"/>
        <v>55.660000000000004</v>
      </c>
      <c r="I41" s="15">
        <v>321</v>
      </c>
      <c r="J41" s="13">
        <f t="shared" si="4"/>
        <v>4063.66</v>
      </c>
      <c r="K41" s="14">
        <f t="shared" si="3"/>
        <v>3036</v>
      </c>
      <c r="M41" s="11"/>
      <c r="N41" s="11"/>
    </row>
    <row r="42" spans="1:16" ht="20.100000000000001" customHeight="1" x14ac:dyDescent="0.25">
      <c r="A42" s="33">
        <v>822</v>
      </c>
      <c r="B42" s="34">
        <v>2565</v>
      </c>
      <c r="C42" s="15">
        <v>1053</v>
      </c>
      <c r="D42" s="15">
        <v>92</v>
      </c>
      <c r="E42" s="15">
        <f t="shared" si="0"/>
        <v>1145</v>
      </c>
      <c r="F42" s="20">
        <v>53000</v>
      </c>
      <c r="G42" s="15">
        <v>3687</v>
      </c>
      <c r="H42" s="13">
        <f t="shared" si="5"/>
        <v>58.300000000000004</v>
      </c>
      <c r="I42" s="15">
        <v>321</v>
      </c>
      <c r="J42" s="13">
        <f t="shared" si="4"/>
        <v>4066.3</v>
      </c>
      <c r="K42" s="14">
        <f t="shared" si="3"/>
        <v>3180</v>
      </c>
      <c r="M42" s="11"/>
      <c r="N42" s="11"/>
    </row>
    <row r="43" spans="1:16" ht="20.100000000000001" customHeight="1" x14ac:dyDescent="0.25">
      <c r="A43" s="33">
        <v>859</v>
      </c>
      <c r="B43" s="34">
        <v>2681</v>
      </c>
      <c r="C43" s="15">
        <v>1053</v>
      </c>
      <c r="D43" s="15">
        <v>92</v>
      </c>
      <c r="E43" s="15">
        <f t="shared" si="0"/>
        <v>1145</v>
      </c>
      <c r="F43" s="20">
        <v>55400</v>
      </c>
      <c r="G43" s="15">
        <v>3687</v>
      </c>
      <c r="H43" s="13">
        <f t="shared" si="5"/>
        <v>60.940000000000005</v>
      </c>
      <c r="I43" s="15">
        <v>321</v>
      </c>
      <c r="J43" s="13">
        <f t="shared" si="4"/>
        <v>4068.94</v>
      </c>
      <c r="K43" s="14">
        <f t="shared" si="3"/>
        <v>3324</v>
      </c>
      <c r="M43" s="11"/>
      <c r="N43" s="11"/>
    </row>
    <row r="44" spans="1:16" ht="20.100000000000001" customHeight="1" x14ac:dyDescent="0.25">
      <c r="A44" s="33">
        <v>896</v>
      </c>
      <c r="B44" s="34">
        <v>2797</v>
      </c>
      <c r="C44" s="15">
        <v>1053</v>
      </c>
      <c r="D44" s="15">
        <v>92</v>
      </c>
      <c r="E44" s="15">
        <f t="shared" si="0"/>
        <v>1145</v>
      </c>
      <c r="F44" s="20">
        <v>57800</v>
      </c>
      <c r="G44" s="15">
        <v>3687</v>
      </c>
      <c r="H44" s="13">
        <f t="shared" si="5"/>
        <v>63.580000000000005</v>
      </c>
      <c r="I44" s="15">
        <v>321</v>
      </c>
      <c r="J44" s="13">
        <f t="shared" si="4"/>
        <v>4071.58</v>
      </c>
      <c r="K44" s="14">
        <f t="shared" si="3"/>
        <v>3468</v>
      </c>
      <c r="M44" s="11"/>
      <c r="N44" s="11"/>
    </row>
    <row r="45" spans="1:16" ht="20.100000000000001" customHeight="1" x14ac:dyDescent="0.25">
      <c r="A45" s="33">
        <v>943</v>
      </c>
      <c r="B45" s="34">
        <v>2942</v>
      </c>
      <c r="C45" s="15">
        <v>1053</v>
      </c>
      <c r="D45" s="15">
        <v>92</v>
      </c>
      <c r="E45" s="15">
        <f t="shared" si="0"/>
        <v>1145</v>
      </c>
      <c r="F45" s="20">
        <v>60800</v>
      </c>
      <c r="G45" s="15">
        <v>3687</v>
      </c>
      <c r="H45" s="13">
        <f t="shared" si="5"/>
        <v>66.88000000000001</v>
      </c>
      <c r="I45" s="15">
        <v>321</v>
      </c>
      <c r="J45" s="13">
        <f t="shared" si="4"/>
        <v>4074.88</v>
      </c>
      <c r="K45" s="14">
        <f t="shared" si="3"/>
        <v>3648</v>
      </c>
      <c r="M45" s="11"/>
      <c r="N45" s="11"/>
    </row>
    <row r="46" spans="1:16" ht="20.100000000000001" customHeight="1" x14ac:dyDescent="0.25">
      <c r="A46" s="33">
        <v>990</v>
      </c>
      <c r="B46" s="34">
        <v>3087</v>
      </c>
      <c r="C46" s="15">
        <v>1053</v>
      </c>
      <c r="D46" s="15">
        <v>92</v>
      </c>
      <c r="E46" s="15">
        <f t="shared" si="0"/>
        <v>1145</v>
      </c>
      <c r="F46" s="20">
        <v>63800</v>
      </c>
      <c r="G46" s="15">
        <v>3687</v>
      </c>
      <c r="H46" s="13">
        <f t="shared" si="5"/>
        <v>70.180000000000007</v>
      </c>
      <c r="I46" s="15">
        <v>321</v>
      </c>
      <c r="J46" s="13">
        <f t="shared" si="4"/>
        <v>4078.18</v>
      </c>
      <c r="K46" s="14">
        <f t="shared" si="3"/>
        <v>3828</v>
      </c>
      <c r="M46" s="11"/>
      <c r="N46" s="11"/>
    </row>
    <row r="47" spans="1:16" ht="20.100000000000001" customHeight="1" x14ac:dyDescent="0.25">
      <c r="A47" s="33">
        <v>1036</v>
      </c>
      <c r="B47" s="34">
        <v>3233</v>
      </c>
      <c r="C47" s="15">
        <v>1053</v>
      </c>
      <c r="D47" s="15">
        <v>92</v>
      </c>
      <c r="E47" s="15">
        <f t="shared" si="0"/>
        <v>1145</v>
      </c>
      <c r="F47" s="20">
        <v>66800</v>
      </c>
      <c r="G47" s="15">
        <v>3687</v>
      </c>
      <c r="H47" s="13">
        <f t="shared" si="5"/>
        <v>73.48</v>
      </c>
      <c r="I47" s="15">
        <v>321</v>
      </c>
      <c r="J47" s="13">
        <f t="shared" si="4"/>
        <v>4081.48</v>
      </c>
      <c r="K47" s="14">
        <f t="shared" si="3"/>
        <v>4008</v>
      </c>
      <c r="M47" s="11"/>
      <c r="N47" s="11"/>
    </row>
    <row r="48" spans="1:16" ht="20.100000000000001" customHeight="1" x14ac:dyDescent="0.25">
      <c r="A48" s="33">
        <v>1083</v>
      </c>
      <c r="B48" s="34">
        <v>3378</v>
      </c>
      <c r="C48" s="15">
        <v>1053</v>
      </c>
      <c r="D48" s="15">
        <v>92</v>
      </c>
      <c r="E48" s="15">
        <f t="shared" si="0"/>
        <v>1145</v>
      </c>
      <c r="F48" s="20">
        <v>69800</v>
      </c>
      <c r="G48" s="15">
        <v>3687</v>
      </c>
      <c r="H48" s="13">
        <f t="shared" si="5"/>
        <v>76.78</v>
      </c>
      <c r="I48" s="15">
        <v>321</v>
      </c>
      <c r="J48" s="13">
        <f t="shared" si="4"/>
        <v>4084.78</v>
      </c>
      <c r="K48" s="14">
        <f t="shared" si="3"/>
        <v>4188</v>
      </c>
      <c r="M48" s="11"/>
      <c r="N48" s="11"/>
    </row>
    <row r="49" spans="1:14" ht="20.100000000000001" customHeight="1" x14ac:dyDescent="0.25">
      <c r="A49" s="33">
        <v>1129</v>
      </c>
      <c r="B49" s="34">
        <v>3523</v>
      </c>
      <c r="C49" s="15">
        <v>1053</v>
      </c>
      <c r="D49" s="15">
        <v>92</v>
      </c>
      <c r="E49" s="15">
        <f t="shared" si="0"/>
        <v>1145</v>
      </c>
      <c r="F49" s="9">
        <v>72800</v>
      </c>
      <c r="G49" s="15">
        <v>3687</v>
      </c>
      <c r="H49" s="13">
        <f t="shared" si="5"/>
        <v>80.08</v>
      </c>
      <c r="I49" s="15">
        <v>321</v>
      </c>
      <c r="J49" s="13">
        <f t="shared" si="4"/>
        <v>4088.08</v>
      </c>
      <c r="K49" s="14">
        <f t="shared" si="3"/>
        <v>4368</v>
      </c>
      <c r="M49" s="11"/>
      <c r="N49" s="11"/>
    </row>
    <row r="50" spans="1:14" ht="20.100000000000001" customHeight="1" x14ac:dyDescent="0.25">
      <c r="A50" s="33">
        <v>1187</v>
      </c>
      <c r="B50" s="34">
        <v>3702</v>
      </c>
      <c r="C50" s="15">
        <v>1053</v>
      </c>
      <c r="D50" s="15">
        <v>92</v>
      </c>
      <c r="E50" s="15">
        <f t="shared" si="0"/>
        <v>1145</v>
      </c>
      <c r="F50" s="20">
        <v>76500</v>
      </c>
      <c r="G50" s="15">
        <v>3687</v>
      </c>
      <c r="H50" s="15">
        <v>80</v>
      </c>
      <c r="I50" s="15">
        <v>321</v>
      </c>
      <c r="J50" s="15">
        <v>4088</v>
      </c>
      <c r="K50" s="14">
        <f t="shared" si="3"/>
        <v>4590</v>
      </c>
      <c r="M50" s="11"/>
      <c r="N50" s="11"/>
    </row>
    <row r="51" spans="1:14" ht="20.100000000000001" customHeight="1" x14ac:dyDescent="0.25">
      <c r="A51" s="33">
        <v>1244</v>
      </c>
      <c r="B51" s="34">
        <v>3881</v>
      </c>
      <c r="C51" s="15">
        <v>1053</v>
      </c>
      <c r="D51" s="15">
        <v>92</v>
      </c>
      <c r="E51" s="15">
        <f t="shared" si="0"/>
        <v>1145</v>
      </c>
      <c r="F51" s="20">
        <v>80200</v>
      </c>
      <c r="G51" s="15">
        <v>3687</v>
      </c>
      <c r="H51" s="15">
        <v>80</v>
      </c>
      <c r="I51" s="15">
        <v>321</v>
      </c>
      <c r="J51" s="15">
        <v>4088</v>
      </c>
      <c r="K51" s="14">
        <f t="shared" si="3"/>
        <v>4812</v>
      </c>
      <c r="M51" s="11"/>
      <c r="N51" s="11"/>
    </row>
    <row r="52" spans="1:14" ht="20.100000000000001" customHeight="1" x14ac:dyDescent="0.25">
      <c r="A52" s="33">
        <v>1301</v>
      </c>
      <c r="B52" s="34">
        <v>4060</v>
      </c>
      <c r="C52" s="15">
        <v>1053</v>
      </c>
      <c r="D52" s="15">
        <v>92</v>
      </c>
      <c r="E52" s="15">
        <f t="shared" si="0"/>
        <v>1145</v>
      </c>
      <c r="F52" s="20">
        <v>83900</v>
      </c>
      <c r="G52" s="15">
        <v>3687</v>
      </c>
      <c r="H52" s="15">
        <v>80</v>
      </c>
      <c r="I52" s="15">
        <v>321</v>
      </c>
      <c r="J52" s="15">
        <v>4088</v>
      </c>
      <c r="K52" s="14">
        <f t="shared" si="3"/>
        <v>5034</v>
      </c>
      <c r="M52" s="11"/>
      <c r="N52" s="11"/>
    </row>
    <row r="53" spans="1:14" ht="20.100000000000001" customHeight="1" x14ac:dyDescent="0.25">
      <c r="A53" s="33">
        <v>1359</v>
      </c>
      <c r="B53" s="34">
        <v>4239</v>
      </c>
      <c r="C53" s="15">
        <v>1053</v>
      </c>
      <c r="D53" s="15">
        <v>92</v>
      </c>
      <c r="E53" s="15">
        <f t="shared" si="0"/>
        <v>1145</v>
      </c>
      <c r="F53" s="20">
        <v>87600</v>
      </c>
      <c r="G53" s="15">
        <v>3687</v>
      </c>
      <c r="H53" s="15">
        <v>80</v>
      </c>
      <c r="I53" s="15">
        <v>321</v>
      </c>
      <c r="J53" s="15">
        <v>4088</v>
      </c>
      <c r="K53" s="14">
        <f t="shared" si="3"/>
        <v>5256</v>
      </c>
      <c r="M53" s="11"/>
      <c r="N53" s="11"/>
    </row>
    <row r="54" spans="1:14" ht="20.100000000000001" customHeight="1" x14ac:dyDescent="0.25">
      <c r="A54" s="33">
        <v>1428</v>
      </c>
      <c r="B54" s="34">
        <v>4457</v>
      </c>
      <c r="C54" s="15">
        <v>1053</v>
      </c>
      <c r="D54" s="15">
        <v>92</v>
      </c>
      <c r="E54" s="15">
        <f t="shared" si="0"/>
        <v>1145</v>
      </c>
      <c r="F54" s="20">
        <v>92100</v>
      </c>
      <c r="G54" s="15">
        <v>3687</v>
      </c>
      <c r="H54" s="15">
        <v>80</v>
      </c>
      <c r="I54" s="15">
        <v>321</v>
      </c>
      <c r="J54" s="15">
        <v>4088</v>
      </c>
      <c r="K54" s="14">
        <f t="shared" si="3"/>
        <v>5526</v>
      </c>
      <c r="M54" s="11"/>
      <c r="N54" s="11"/>
    </row>
    <row r="55" spans="1:14" ht="20.100000000000001" customHeight="1" x14ac:dyDescent="0.25">
      <c r="A55" s="33">
        <v>1498</v>
      </c>
      <c r="B55" s="34">
        <v>4675</v>
      </c>
      <c r="C55" s="15">
        <v>1053</v>
      </c>
      <c r="D55" s="15">
        <v>92</v>
      </c>
      <c r="E55" s="15">
        <f t="shared" si="0"/>
        <v>1145</v>
      </c>
      <c r="F55" s="20">
        <v>96600</v>
      </c>
      <c r="G55" s="15">
        <v>3687</v>
      </c>
      <c r="H55" s="15">
        <v>80</v>
      </c>
      <c r="I55" s="15">
        <v>321</v>
      </c>
      <c r="J55" s="15">
        <v>4088</v>
      </c>
      <c r="K55" s="14">
        <f t="shared" si="3"/>
        <v>5796</v>
      </c>
      <c r="M55" s="11"/>
      <c r="N55" s="11"/>
    </row>
    <row r="56" spans="1:14" ht="20.100000000000001" customHeight="1" x14ac:dyDescent="0.25">
      <c r="A56" s="33">
        <v>1568</v>
      </c>
      <c r="B56" s="34">
        <v>4892</v>
      </c>
      <c r="C56" s="15">
        <v>1053</v>
      </c>
      <c r="D56" s="15">
        <v>92</v>
      </c>
      <c r="E56" s="15">
        <f t="shared" si="0"/>
        <v>1145</v>
      </c>
      <c r="F56" s="20">
        <v>101100</v>
      </c>
      <c r="G56" s="15">
        <v>3687</v>
      </c>
      <c r="H56" s="15">
        <v>80</v>
      </c>
      <c r="I56" s="15">
        <v>321</v>
      </c>
      <c r="J56" s="15">
        <v>4088</v>
      </c>
      <c r="K56" s="14">
        <f t="shared" si="3"/>
        <v>6066</v>
      </c>
      <c r="M56" s="11"/>
      <c r="N56" s="11"/>
    </row>
    <row r="57" spans="1:14" ht="20.100000000000001" customHeight="1" x14ac:dyDescent="0.25">
      <c r="A57" s="33">
        <v>1638</v>
      </c>
      <c r="B57" s="34">
        <v>5110</v>
      </c>
      <c r="C57" s="15">
        <v>1053</v>
      </c>
      <c r="D57" s="15">
        <v>92</v>
      </c>
      <c r="E57" s="15">
        <f t="shared" si="0"/>
        <v>1145</v>
      </c>
      <c r="F57" s="20">
        <v>105600</v>
      </c>
      <c r="G57" s="15">
        <v>3687</v>
      </c>
      <c r="H57" s="15">
        <v>80</v>
      </c>
      <c r="I57" s="15">
        <v>321</v>
      </c>
      <c r="J57" s="15">
        <v>4088</v>
      </c>
      <c r="K57" s="14">
        <f t="shared" si="3"/>
        <v>6336</v>
      </c>
      <c r="M57" s="11"/>
      <c r="N57" s="11"/>
    </row>
    <row r="58" spans="1:14" ht="20.100000000000001" customHeight="1" x14ac:dyDescent="0.25">
      <c r="A58" s="33">
        <v>1708</v>
      </c>
      <c r="B58" s="34">
        <v>5328</v>
      </c>
      <c r="C58" s="15">
        <v>1053</v>
      </c>
      <c r="D58" s="15">
        <v>92</v>
      </c>
      <c r="E58" s="15">
        <f t="shared" si="0"/>
        <v>1145</v>
      </c>
      <c r="F58" s="20">
        <v>110100</v>
      </c>
      <c r="G58" s="15">
        <v>3687</v>
      </c>
      <c r="H58" s="15">
        <v>80</v>
      </c>
      <c r="I58" s="15">
        <v>321</v>
      </c>
      <c r="J58" s="15">
        <v>4088</v>
      </c>
      <c r="K58" s="14">
        <f t="shared" si="3"/>
        <v>6606</v>
      </c>
      <c r="M58" s="11"/>
      <c r="N58" s="11"/>
    </row>
    <row r="59" spans="1:14" ht="20.100000000000001" customHeight="1" x14ac:dyDescent="0.25">
      <c r="A59" s="33">
        <v>1791</v>
      </c>
      <c r="B59" s="34">
        <v>5589</v>
      </c>
      <c r="C59" s="15">
        <v>1053</v>
      </c>
      <c r="D59" s="15">
        <v>92</v>
      </c>
      <c r="E59" s="15">
        <f t="shared" si="0"/>
        <v>1145</v>
      </c>
      <c r="F59" s="20">
        <v>115500</v>
      </c>
      <c r="G59" s="15">
        <v>3687</v>
      </c>
      <c r="H59" s="15">
        <v>80</v>
      </c>
      <c r="I59" s="15">
        <v>321</v>
      </c>
      <c r="J59" s="15">
        <v>4088</v>
      </c>
      <c r="K59" s="14">
        <f t="shared" si="3"/>
        <v>6930</v>
      </c>
      <c r="M59" s="11"/>
      <c r="N59" s="11"/>
    </row>
    <row r="60" spans="1:14" ht="20.100000000000001" customHeight="1" x14ac:dyDescent="0.25">
      <c r="A60" s="33">
        <v>1875</v>
      </c>
      <c r="B60" s="34">
        <v>5850</v>
      </c>
      <c r="C60" s="15">
        <v>1053</v>
      </c>
      <c r="D60" s="15">
        <v>92</v>
      </c>
      <c r="E60" s="15">
        <f t="shared" si="0"/>
        <v>1145</v>
      </c>
      <c r="F60" s="20">
        <v>120900</v>
      </c>
      <c r="G60" s="15">
        <v>3687</v>
      </c>
      <c r="H60" s="15">
        <v>80</v>
      </c>
      <c r="I60" s="15">
        <v>321</v>
      </c>
      <c r="J60" s="15">
        <v>4088</v>
      </c>
      <c r="K60" s="14">
        <f t="shared" si="3"/>
        <v>7254</v>
      </c>
      <c r="M60" s="11"/>
      <c r="N60" s="11"/>
    </row>
    <row r="61" spans="1:14" ht="20.100000000000001" customHeight="1" x14ac:dyDescent="0.25">
      <c r="A61" s="33">
        <v>1959</v>
      </c>
      <c r="B61" s="34">
        <v>6112</v>
      </c>
      <c r="C61" s="15">
        <v>1053</v>
      </c>
      <c r="D61" s="15">
        <v>92</v>
      </c>
      <c r="E61" s="15">
        <f t="shared" si="0"/>
        <v>1145</v>
      </c>
      <c r="F61" s="20">
        <v>126300</v>
      </c>
      <c r="G61" s="15">
        <v>3687</v>
      </c>
      <c r="H61" s="15">
        <v>80</v>
      </c>
      <c r="I61" s="15">
        <v>321</v>
      </c>
      <c r="J61" s="15">
        <v>4088</v>
      </c>
      <c r="K61" s="14">
        <f t="shared" si="3"/>
        <v>7578</v>
      </c>
      <c r="M61" s="11"/>
      <c r="N61" s="11"/>
    </row>
    <row r="62" spans="1:14" ht="20.100000000000001" customHeight="1" x14ac:dyDescent="0.25">
      <c r="A62" s="33">
        <v>2043</v>
      </c>
      <c r="B62" s="34">
        <v>6373</v>
      </c>
      <c r="C62" s="15">
        <v>1053</v>
      </c>
      <c r="D62" s="15">
        <v>92</v>
      </c>
      <c r="E62" s="15">
        <f t="shared" si="0"/>
        <v>1145</v>
      </c>
      <c r="F62" s="20">
        <v>131700</v>
      </c>
      <c r="G62" s="15">
        <v>3687</v>
      </c>
      <c r="H62" s="15">
        <v>80</v>
      </c>
      <c r="I62" s="15">
        <v>321</v>
      </c>
      <c r="J62" s="15">
        <v>4088</v>
      </c>
      <c r="K62" s="14">
        <f t="shared" si="3"/>
        <v>7902</v>
      </c>
      <c r="M62" s="11"/>
      <c r="N62" s="11"/>
    </row>
    <row r="63" spans="1:14" ht="20.100000000000001" customHeight="1" x14ac:dyDescent="0.25">
      <c r="A63" s="33">
        <v>2126</v>
      </c>
      <c r="B63" s="34">
        <v>6634</v>
      </c>
      <c r="C63" s="15">
        <v>1053</v>
      </c>
      <c r="D63" s="15">
        <v>92</v>
      </c>
      <c r="E63" s="15">
        <f t="shared" si="0"/>
        <v>1145</v>
      </c>
      <c r="F63" s="20">
        <v>137100</v>
      </c>
      <c r="G63" s="15">
        <v>3687</v>
      </c>
      <c r="H63" s="15">
        <v>80</v>
      </c>
      <c r="I63" s="15">
        <v>321</v>
      </c>
      <c r="J63" s="15">
        <v>4088</v>
      </c>
      <c r="K63" s="14">
        <f t="shared" si="3"/>
        <v>8226</v>
      </c>
      <c r="M63" s="11"/>
      <c r="N63" s="11"/>
    </row>
    <row r="64" spans="1:14" ht="20.100000000000001" customHeight="1" x14ac:dyDescent="0.25">
      <c r="A64" s="33">
        <v>2210</v>
      </c>
      <c r="B64" s="34">
        <v>6896</v>
      </c>
      <c r="C64" s="15">
        <v>1053</v>
      </c>
      <c r="D64" s="15">
        <v>92</v>
      </c>
      <c r="E64" s="15">
        <f t="shared" si="0"/>
        <v>1145</v>
      </c>
      <c r="F64" s="20">
        <v>142500</v>
      </c>
      <c r="G64" s="15">
        <v>3687</v>
      </c>
      <c r="H64" s="15">
        <v>80</v>
      </c>
      <c r="I64" s="15">
        <v>321</v>
      </c>
      <c r="J64" s="15">
        <v>4088</v>
      </c>
      <c r="K64" s="14">
        <f t="shared" si="3"/>
        <v>8550</v>
      </c>
      <c r="M64" s="11"/>
      <c r="N64" s="11"/>
    </row>
    <row r="65" spans="1:14" ht="20.100000000000001" customHeight="1" x14ac:dyDescent="0.25">
      <c r="A65" s="33">
        <v>2294</v>
      </c>
      <c r="B65" s="34">
        <v>7157</v>
      </c>
      <c r="C65" s="15">
        <v>1053</v>
      </c>
      <c r="D65" s="15">
        <v>92</v>
      </c>
      <c r="E65" s="15">
        <f t="shared" si="0"/>
        <v>1145</v>
      </c>
      <c r="F65" s="20">
        <v>147900</v>
      </c>
      <c r="G65" s="15">
        <v>3687</v>
      </c>
      <c r="H65" s="15">
        <v>80</v>
      </c>
      <c r="I65" s="15">
        <v>321</v>
      </c>
      <c r="J65" s="15">
        <v>4088</v>
      </c>
      <c r="K65" s="14">
        <f t="shared" si="3"/>
        <v>8874</v>
      </c>
      <c r="M65" s="11"/>
      <c r="N65" s="11"/>
    </row>
    <row r="66" spans="1:14" ht="20.100000000000001" customHeight="1" x14ac:dyDescent="0.25">
      <c r="A66" s="33">
        <v>2327</v>
      </c>
      <c r="B66" s="34">
        <v>7259</v>
      </c>
      <c r="C66" s="15">
        <v>1053</v>
      </c>
      <c r="D66" s="15">
        <v>92</v>
      </c>
      <c r="E66" s="15">
        <f t="shared" si="0"/>
        <v>1145</v>
      </c>
      <c r="F66" s="9">
        <v>150000</v>
      </c>
      <c r="G66" s="15">
        <v>3687</v>
      </c>
      <c r="H66" s="15">
        <v>80</v>
      </c>
      <c r="I66" s="15">
        <v>321</v>
      </c>
      <c r="J66" s="15">
        <v>4088</v>
      </c>
      <c r="K66" s="14">
        <f t="shared" si="3"/>
        <v>9000</v>
      </c>
      <c r="M66" s="11"/>
      <c r="N66" s="11"/>
    </row>
    <row r="67" spans="1:14" ht="20.100000000000001" customHeight="1" x14ac:dyDescent="0.25">
      <c r="A67" s="33">
        <v>2426</v>
      </c>
      <c r="B67" s="34">
        <v>7568</v>
      </c>
      <c r="C67" s="15">
        <v>1053</v>
      </c>
      <c r="D67" s="15">
        <v>92</v>
      </c>
      <c r="E67" s="15">
        <f t="shared" si="0"/>
        <v>1145</v>
      </c>
      <c r="F67" s="20">
        <v>156400</v>
      </c>
      <c r="G67" s="15">
        <v>3687</v>
      </c>
      <c r="H67" s="15">
        <v>80</v>
      </c>
      <c r="I67" s="15">
        <v>321</v>
      </c>
      <c r="J67" s="15">
        <v>4088</v>
      </c>
      <c r="K67" s="17">
        <v>9000</v>
      </c>
      <c r="M67" s="11"/>
      <c r="N67" s="11"/>
    </row>
    <row r="68" spans="1:14" ht="20.100000000000001" customHeight="1" x14ac:dyDescent="0.25">
      <c r="A68" s="33">
        <v>2525</v>
      </c>
      <c r="B68" s="34">
        <v>7878</v>
      </c>
      <c r="C68" s="15">
        <v>1053</v>
      </c>
      <c r="D68" s="15">
        <v>92</v>
      </c>
      <c r="E68" s="15">
        <f t="shared" si="0"/>
        <v>1145</v>
      </c>
      <c r="F68" s="20">
        <v>162800</v>
      </c>
      <c r="G68" s="15">
        <v>3687</v>
      </c>
      <c r="H68" s="15">
        <v>80</v>
      </c>
      <c r="I68" s="15">
        <v>321</v>
      </c>
      <c r="J68" s="15">
        <v>4088</v>
      </c>
      <c r="K68" s="17">
        <v>9000</v>
      </c>
      <c r="M68" s="11"/>
      <c r="N68" s="11"/>
    </row>
    <row r="69" spans="1:14" ht="20.100000000000001" customHeight="1" x14ac:dyDescent="0.25">
      <c r="A69" s="33">
        <v>2624</v>
      </c>
      <c r="B69" s="34">
        <v>8188</v>
      </c>
      <c r="C69" s="15">
        <v>1053</v>
      </c>
      <c r="D69" s="15">
        <v>92</v>
      </c>
      <c r="E69" s="15">
        <f t="shared" si="0"/>
        <v>1145</v>
      </c>
      <c r="F69" s="20">
        <v>169200</v>
      </c>
      <c r="G69" s="15">
        <v>3687</v>
      </c>
      <c r="H69" s="15">
        <v>80</v>
      </c>
      <c r="I69" s="15">
        <v>321</v>
      </c>
      <c r="J69" s="15">
        <v>4088</v>
      </c>
      <c r="K69" s="17">
        <v>9000</v>
      </c>
      <c r="M69" s="11"/>
      <c r="N69" s="11"/>
    </row>
    <row r="70" spans="1:14" ht="20.100000000000001" customHeight="1" x14ac:dyDescent="0.25">
      <c r="A70" s="33">
        <v>2724</v>
      </c>
      <c r="B70" s="34">
        <v>8497</v>
      </c>
      <c r="C70" s="15">
        <v>1053</v>
      </c>
      <c r="D70" s="15">
        <v>92</v>
      </c>
      <c r="E70" s="15">
        <f t="shared" si="0"/>
        <v>1145</v>
      </c>
      <c r="F70" s="20">
        <v>175600</v>
      </c>
      <c r="G70" s="15">
        <v>3687</v>
      </c>
      <c r="H70" s="15">
        <v>80</v>
      </c>
      <c r="I70" s="15">
        <v>321</v>
      </c>
      <c r="J70" s="15">
        <v>4088</v>
      </c>
      <c r="K70" s="17">
        <v>9000</v>
      </c>
      <c r="M70" s="11"/>
      <c r="N70" s="11"/>
    </row>
    <row r="71" spans="1:14" ht="20.100000000000001" customHeight="1" x14ac:dyDescent="0.25">
      <c r="A71" s="33">
        <v>2823</v>
      </c>
      <c r="B71" s="34">
        <v>8807</v>
      </c>
      <c r="C71" s="15">
        <v>1053</v>
      </c>
      <c r="D71" s="15">
        <v>92</v>
      </c>
      <c r="E71" s="15">
        <f t="shared" si="0"/>
        <v>1145</v>
      </c>
      <c r="F71" s="20">
        <v>182000</v>
      </c>
      <c r="G71" s="15">
        <v>3687</v>
      </c>
      <c r="H71" s="15">
        <v>80</v>
      </c>
      <c r="I71" s="15">
        <v>321</v>
      </c>
      <c r="J71" s="15">
        <v>4088</v>
      </c>
      <c r="K71" s="17">
        <v>9000</v>
      </c>
      <c r="M71" s="11"/>
      <c r="N71" s="11"/>
    </row>
    <row r="72" spans="1:14" ht="20.100000000000001" customHeight="1" x14ac:dyDescent="0.25">
      <c r="A72" s="33">
        <v>2939</v>
      </c>
      <c r="B72" s="34">
        <v>9170</v>
      </c>
      <c r="C72" s="15">
        <v>1053</v>
      </c>
      <c r="D72" s="15">
        <v>92</v>
      </c>
      <c r="E72" s="15">
        <f t="shared" si="0"/>
        <v>1145</v>
      </c>
      <c r="F72" s="20">
        <v>189500</v>
      </c>
      <c r="G72" s="15">
        <v>3687</v>
      </c>
      <c r="H72" s="15">
        <v>80</v>
      </c>
      <c r="I72" s="15">
        <v>321</v>
      </c>
      <c r="J72" s="15">
        <v>4088</v>
      </c>
      <c r="K72" s="17">
        <v>9000</v>
      </c>
      <c r="M72" s="11"/>
      <c r="N72" s="11"/>
    </row>
    <row r="73" spans="1:14" ht="20.100000000000001" customHeight="1" x14ac:dyDescent="0.25">
      <c r="A73" s="33">
        <v>3055</v>
      </c>
      <c r="B73" s="34">
        <v>9533</v>
      </c>
      <c r="C73" s="15">
        <v>1053</v>
      </c>
      <c r="D73" s="15">
        <v>92</v>
      </c>
      <c r="E73" s="15">
        <f t="shared" si="0"/>
        <v>1145</v>
      </c>
      <c r="F73" s="20">
        <v>197000</v>
      </c>
      <c r="G73" s="15">
        <v>3687</v>
      </c>
      <c r="H73" s="15">
        <v>80</v>
      </c>
      <c r="I73" s="15">
        <v>321</v>
      </c>
      <c r="J73" s="15">
        <v>4088</v>
      </c>
      <c r="K73" s="17">
        <v>9000</v>
      </c>
      <c r="M73" s="11"/>
      <c r="N73" s="11"/>
    </row>
    <row r="74" spans="1:14" ht="20.100000000000001" customHeight="1" x14ac:dyDescent="0.25">
      <c r="A74" s="33">
        <v>3172</v>
      </c>
      <c r="B74" s="34">
        <v>9896</v>
      </c>
      <c r="C74" s="15">
        <v>1053</v>
      </c>
      <c r="D74" s="15">
        <v>92</v>
      </c>
      <c r="E74" s="15">
        <f t="shared" si="0"/>
        <v>1145</v>
      </c>
      <c r="F74" s="20">
        <v>204500</v>
      </c>
      <c r="G74" s="15">
        <v>3687</v>
      </c>
      <c r="H74" s="15">
        <v>80</v>
      </c>
      <c r="I74" s="15">
        <v>321</v>
      </c>
      <c r="J74" s="15">
        <v>4088</v>
      </c>
      <c r="K74" s="17">
        <v>9000</v>
      </c>
      <c r="M74" s="11"/>
      <c r="N74" s="11"/>
    </row>
    <row r="75" spans="1:14" ht="20.100000000000001" customHeight="1" x14ac:dyDescent="0.25">
      <c r="A75" s="33">
        <v>3288</v>
      </c>
      <c r="B75" s="34">
        <v>10259</v>
      </c>
      <c r="C75" s="15">
        <v>1053</v>
      </c>
      <c r="D75" s="15">
        <v>92</v>
      </c>
      <c r="E75" s="15">
        <f t="shared" si="0"/>
        <v>1145</v>
      </c>
      <c r="F75" s="20">
        <v>212000</v>
      </c>
      <c r="G75" s="15">
        <v>3687</v>
      </c>
      <c r="H75" s="15">
        <v>80</v>
      </c>
      <c r="I75" s="15">
        <v>321</v>
      </c>
      <c r="J75" s="15">
        <v>4088</v>
      </c>
      <c r="K75" s="17">
        <v>9000</v>
      </c>
      <c r="M75" s="11"/>
      <c r="N75" s="11"/>
    </row>
    <row r="76" spans="1:14" ht="20.100000000000001" customHeight="1" x14ac:dyDescent="0.25">
      <c r="A76" s="33">
        <v>3404</v>
      </c>
      <c r="B76" s="34">
        <v>10622</v>
      </c>
      <c r="C76" s="15">
        <v>1053</v>
      </c>
      <c r="D76" s="15">
        <v>92</v>
      </c>
      <c r="E76" s="15">
        <f t="shared" si="0"/>
        <v>1145</v>
      </c>
      <c r="F76" s="20">
        <v>219500</v>
      </c>
      <c r="G76" s="15">
        <v>3687</v>
      </c>
      <c r="H76" s="15">
        <v>80</v>
      </c>
      <c r="I76" s="15">
        <v>321</v>
      </c>
      <c r="J76" s="15">
        <v>4088</v>
      </c>
      <c r="K76" s="17">
        <v>9000</v>
      </c>
      <c r="M76" s="11"/>
      <c r="N76" s="11"/>
    </row>
    <row r="77" spans="1:14" ht="20.100000000000001" customHeight="1" x14ac:dyDescent="0.25">
      <c r="A77" s="35">
        <v>3539</v>
      </c>
      <c r="B77" s="36">
        <v>11043</v>
      </c>
      <c r="C77" s="15">
        <v>1053</v>
      </c>
      <c r="D77" s="15">
        <v>92</v>
      </c>
      <c r="E77" s="15">
        <f t="shared" ref="E77:E86" si="6">SUM(C77:D77)</f>
        <v>1145</v>
      </c>
      <c r="F77" s="21">
        <v>228200</v>
      </c>
      <c r="G77" s="15">
        <v>3687</v>
      </c>
      <c r="H77" s="15">
        <v>80</v>
      </c>
      <c r="I77" s="15">
        <v>321</v>
      </c>
      <c r="J77" s="15">
        <v>4088</v>
      </c>
      <c r="K77" s="17">
        <v>9000</v>
      </c>
      <c r="M77" s="11"/>
      <c r="N77" s="11"/>
    </row>
    <row r="78" spans="1:14" ht="20.100000000000001" customHeight="1" x14ac:dyDescent="0.25">
      <c r="A78" s="33">
        <v>3674</v>
      </c>
      <c r="B78" s="34">
        <v>11464</v>
      </c>
      <c r="C78" s="15">
        <v>1053</v>
      </c>
      <c r="D78" s="15">
        <v>92</v>
      </c>
      <c r="E78" s="15">
        <f t="shared" si="6"/>
        <v>1145</v>
      </c>
      <c r="F78" s="20">
        <v>236900</v>
      </c>
      <c r="G78" s="15">
        <v>3687</v>
      </c>
      <c r="H78" s="15">
        <v>80</v>
      </c>
      <c r="I78" s="15">
        <v>321</v>
      </c>
      <c r="J78" s="15">
        <v>4088</v>
      </c>
      <c r="K78" s="17">
        <v>9000</v>
      </c>
      <c r="M78" s="11"/>
      <c r="N78" s="11"/>
    </row>
    <row r="79" spans="1:14" ht="20.100000000000001" customHeight="1" x14ac:dyDescent="0.25">
      <c r="A79" s="33">
        <v>3809</v>
      </c>
      <c r="B79" s="34">
        <v>11885</v>
      </c>
      <c r="C79" s="15">
        <v>1053</v>
      </c>
      <c r="D79" s="15">
        <v>92</v>
      </c>
      <c r="E79" s="15">
        <f t="shared" si="6"/>
        <v>1145</v>
      </c>
      <c r="F79" s="20">
        <v>245600</v>
      </c>
      <c r="G79" s="15">
        <v>3687</v>
      </c>
      <c r="H79" s="15">
        <v>80</v>
      </c>
      <c r="I79" s="15">
        <v>321</v>
      </c>
      <c r="J79" s="15">
        <v>4088</v>
      </c>
      <c r="K79" s="17">
        <v>9000</v>
      </c>
      <c r="M79" s="11"/>
      <c r="N79" s="11"/>
    </row>
    <row r="80" spans="1:14" ht="20.100000000000001" customHeight="1" x14ac:dyDescent="0.25">
      <c r="A80" s="33">
        <v>3944</v>
      </c>
      <c r="B80" s="34">
        <v>12306</v>
      </c>
      <c r="C80" s="15">
        <v>1053</v>
      </c>
      <c r="D80" s="15">
        <v>92</v>
      </c>
      <c r="E80" s="15">
        <f t="shared" si="6"/>
        <v>1145</v>
      </c>
      <c r="F80" s="20">
        <v>254300</v>
      </c>
      <c r="G80" s="15">
        <v>3687</v>
      </c>
      <c r="H80" s="15">
        <v>80</v>
      </c>
      <c r="I80" s="15">
        <v>321</v>
      </c>
      <c r="J80" s="15">
        <v>4088</v>
      </c>
      <c r="K80" s="17">
        <v>9000</v>
      </c>
      <c r="M80" s="11"/>
      <c r="N80" s="11"/>
    </row>
    <row r="81" spans="1:14" ht="20.100000000000001" customHeight="1" x14ac:dyDescent="0.25">
      <c r="A81" s="33">
        <v>4079</v>
      </c>
      <c r="B81" s="34">
        <v>12727</v>
      </c>
      <c r="C81" s="15">
        <v>1053</v>
      </c>
      <c r="D81" s="15">
        <v>92</v>
      </c>
      <c r="E81" s="15">
        <f t="shared" si="6"/>
        <v>1145</v>
      </c>
      <c r="F81" s="20">
        <v>263000</v>
      </c>
      <c r="G81" s="15">
        <v>3687</v>
      </c>
      <c r="H81" s="15">
        <v>80</v>
      </c>
      <c r="I81" s="15">
        <v>321</v>
      </c>
      <c r="J81" s="15">
        <v>4088</v>
      </c>
      <c r="K81" s="17">
        <v>9000</v>
      </c>
      <c r="M81" s="11"/>
      <c r="N81" s="11"/>
    </row>
    <row r="82" spans="1:14" ht="20.100000000000001" customHeight="1" x14ac:dyDescent="0.25">
      <c r="A82" s="33">
        <v>4234</v>
      </c>
      <c r="B82" s="34">
        <v>13211</v>
      </c>
      <c r="C82" s="15">
        <v>1053</v>
      </c>
      <c r="D82" s="15">
        <v>92</v>
      </c>
      <c r="E82" s="15">
        <f t="shared" si="6"/>
        <v>1145</v>
      </c>
      <c r="F82" s="20">
        <v>273000</v>
      </c>
      <c r="G82" s="15">
        <v>3687</v>
      </c>
      <c r="H82" s="15">
        <v>80</v>
      </c>
      <c r="I82" s="15">
        <v>321</v>
      </c>
      <c r="J82" s="15">
        <v>4088</v>
      </c>
      <c r="K82" s="17">
        <v>9000</v>
      </c>
      <c r="M82" s="11"/>
      <c r="N82" s="11"/>
    </row>
    <row r="83" spans="1:14" ht="20.100000000000001" customHeight="1" x14ac:dyDescent="0.25">
      <c r="A83" s="33">
        <v>4389</v>
      </c>
      <c r="B83" s="34">
        <v>13695</v>
      </c>
      <c r="C83" s="15">
        <v>1053</v>
      </c>
      <c r="D83" s="15">
        <v>92</v>
      </c>
      <c r="E83" s="15">
        <f t="shared" si="6"/>
        <v>1145</v>
      </c>
      <c r="F83" s="20">
        <v>283000</v>
      </c>
      <c r="G83" s="15">
        <v>3687</v>
      </c>
      <c r="H83" s="15">
        <v>80</v>
      </c>
      <c r="I83" s="15">
        <v>321</v>
      </c>
      <c r="J83" s="15">
        <v>4088</v>
      </c>
      <c r="K83" s="17">
        <v>9000</v>
      </c>
      <c r="M83" s="11"/>
      <c r="N83" s="11"/>
    </row>
    <row r="84" spans="1:14" ht="20.100000000000001" customHeight="1" x14ac:dyDescent="0.25">
      <c r="A84" s="33">
        <v>4544</v>
      </c>
      <c r="B84" s="34">
        <v>14179</v>
      </c>
      <c r="C84" s="15">
        <v>1053</v>
      </c>
      <c r="D84" s="15">
        <v>92</v>
      </c>
      <c r="E84" s="15">
        <f t="shared" si="6"/>
        <v>1145</v>
      </c>
      <c r="F84" s="20">
        <v>293000</v>
      </c>
      <c r="G84" s="15">
        <v>3687</v>
      </c>
      <c r="H84" s="15">
        <v>80</v>
      </c>
      <c r="I84" s="15">
        <v>321</v>
      </c>
      <c r="J84" s="15">
        <v>4088</v>
      </c>
      <c r="K84" s="17">
        <v>9000</v>
      </c>
      <c r="M84" s="11"/>
      <c r="N84" s="11"/>
    </row>
    <row r="85" spans="1:14" ht="20.100000000000001" customHeight="1" x14ac:dyDescent="0.25">
      <c r="A85" s="33">
        <v>4700</v>
      </c>
      <c r="B85" s="34">
        <v>14663</v>
      </c>
      <c r="C85" s="15">
        <v>1053</v>
      </c>
      <c r="D85" s="15">
        <v>92</v>
      </c>
      <c r="E85" s="15">
        <f t="shared" si="6"/>
        <v>1145</v>
      </c>
      <c r="F85" s="20">
        <v>303000</v>
      </c>
      <c r="G85" s="15">
        <v>3687</v>
      </c>
      <c r="H85" s="15">
        <v>80</v>
      </c>
      <c r="I85" s="15">
        <v>321</v>
      </c>
      <c r="J85" s="15">
        <v>4088</v>
      </c>
      <c r="K85" s="17">
        <v>9000</v>
      </c>
      <c r="M85" s="11"/>
      <c r="N85" s="11"/>
    </row>
    <row r="86" spans="1:14" ht="20.100000000000001" customHeight="1" thickBot="1" x14ac:dyDescent="0.3">
      <c r="A86" s="37">
        <v>4855</v>
      </c>
      <c r="B86" s="38">
        <v>15146</v>
      </c>
      <c r="C86" s="16">
        <v>1053</v>
      </c>
      <c r="D86" s="16">
        <v>92</v>
      </c>
      <c r="E86" s="16">
        <f t="shared" si="6"/>
        <v>1145</v>
      </c>
      <c r="F86" s="19">
        <v>313000</v>
      </c>
      <c r="G86" s="16">
        <v>3687</v>
      </c>
      <c r="H86" s="16">
        <v>80</v>
      </c>
      <c r="I86" s="16">
        <v>321</v>
      </c>
      <c r="J86" s="16">
        <v>4088</v>
      </c>
      <c r="K86" s="18">
        <v>9000</v>
      </c>
      <c r="M86" s="11"/>
      <c r="N86" s="11"/>
    </row>
    <row r="88" spans="1:14" ht="39.950000000000003" customHeight="1" x14ac:dyDescent="0.25">
      <c r="A88" s="3" t="s">
        <v>10</v>
      </c>
      <c r="B88" s="29" t="s">
        <v>21</v>
      </c>
      <c r="C88" s="30"/>
      <c r="D88" s="30"/>
      <c r="E88" s="30"/>
      <c r="F88" s="30"/>
      <c r="G88" s="30"/>
      <c r="H88" s="30"/>
      <c r="I88" s="30"/>
      <c r="J88" s="30"/>
      <c r="K88" s="30"/>
    </row>
    <row r="89" spans="1:14" ht="39.950000000000003" customHeight="1" x14ac:dyDescent="0.25">
      <c r="B89" s="29" t="s">
        <v>11</v>
      </c>
      <c r="C89" s="30"/>
      <c r="D89" s="30"/>
      <c r="E89" s="30"/>
      <c r="F89" s="30"/>
      <c r="G89" s="30"/>
      <c r="H89" s="30"/>
      <c r="I89" s="30"/>
      <c r="J89" s="30"/>
      <c r="K89" s="30"/>
    </row>
    <row r="90" spans="1:14" ht="39.950000000000003" customHeight="1" x14ac:dyDescent="0.25">
      <c r="B90" s="29" t="s">
        <v>19</v>
      </c>
      <c r="C90" s="30"/>
      <c r="D90" s="30"/>
      <c r="E90" s="30"/>
      <c r="F90" s="30"/>
      <c r="G90" s="30"/>
      <c r="H90" s="30"/>
      <c r="I90" s="30"/>
      <c r="J90" s="30"/>
      <c r="K90" s="30"/>
    </row>
    <row r="91" spans="1:14" ht="20.25" customHeight="1" x14ac:dyDescent="0.25">
      <c r="B91" s="29" t="s">
        <v>20</v>
      </c>
      <c r="C91" s="30"/>
      <c r="D91" s="30"/>
      <c r="E91" s="30"/>
      <c r="F91" s="30"/>
      <c r="G91" s="30"/>
      <c r="H91" s="30"/>
      <c r="I91" s="30"/>
      <c r="J91" s="30"/>
      <c r="K91" s="30"/>
    </row>
    <row r="92" spans="1:14" ht="20.100000000000001" customHeight="1" x14ac:dyDescent="0.25">
      <c r="B92" s="31" t="s">
        <v>22</v>
      </c>
      <c r="C92" s="32"/>
      <c r="D92" s="32"/>
      <c r="E92" s="32"/>
      <c r="F92" s="32"/>
      <c r="G92" s="32"/>
      <c r="H92" s="32"/>
      <c r="I92" s="32"/>
      <c r="J92" s="32"/>
      <c r="K92" s="32"/>
    </row>
    <row r="93" spans="1:14" ht="20.100000000000001" customHeight="1" x14ac:dyDescent="0.25">
      <c r="B93" s="31" t="s">
        <v>13</v>
      </c>
      <c r="C93" s="32"/>
      <c r="D93" s="32"/>
      <c r="E93" s="32"/>
      <c r="F93" s="32"/>
      <c r="G93" s="32"/>
      <c r="H93" s="32"/>
      <c r="I93" s="32"/>
      <c r="J93" s="32"/>
      <c r="K93" s="32"/>
    </row>
    <row r="94" spans="1:14" ht="20.100000000000001" customHeight="1" x14ac:dyDescent="0.25">
      <c r="B94" s="31" t="s">
        <v>14</v>
      </c>
      <c r="C94" s="32"/>
      <c r="D94" s="32"/>
      <c r="E94" s="32"/>
      <c r="F94" s="32"/>
      <c r="G94" s="32"/>
      <c r="H94" s="32"/>
      <c r="I94" s="32"/>
      <c r="J94" s="32"/>
      <c r="K94" s="32"/>
    </row>
    <row r="95" spans="1:14" ht="20.100000000000001" customHeight="1" x14ac:dyDescent="0.25">
      <c r="B95" s="29" t="s">
        <v>15</v>
      </c>
      <c r="C95" s="30"/>
      <c r="D95" s="30"/>
      <c r="E95" s="30"/>
      <c r="F95" s="30"/>
      <c r="G95" s="30"/>
      <c r="H95" s="30"/>
      <c r="I95" s="30"/>
      <c r="J95" s="30"/>
      <c r="K95" s="30"/>
    </row>
    <row r="96" spans="1:14" ht="20.100000000000001" customHeight="1" x14ac:dyDescent="0.25">
      <c r="B96" s="29" t="s">
        <v>16</v>
      </c>
      <c r="C96" s="30"/>
      <c r="D96" s="30"/>
      <c r="E96" s="30"/>
      <c r="F96" s="30"/>
      <c r="G96" s="30"/>
      <c r="H96" s="30"/>
      <c r="I96" s="30"/>
      <c r="J96" s="30"/>
      <c r="K96" s="30"/>
    </row>
  </sheetData>
  <mergeCells count="15">
    <mergeCell ref="B95:K95"/>
    <mergeCell ref="B96:K96"/>
    <mergeCell ref="B88:K88"/>
    <mergeCell ref="B89:K89"/>
    <mergeCell ref="B90:K90"/>
    <mergeCell ref="B91:K91"/>
    <mergeCell ref="B92:K92"/>
    <mergeCell ref="B93:K93"/>
    <mergeCell ref="B94:K94"/>
    <mergeCell ref="A1:K1"/>
    <mergeCell ref="A3:B3"/>
    <mergeCell ref="C3:E3"/>
    <mergeCell ref="F3:F4"/>
    <mergeCell ref="G3:J3"/>
    <mergeCell ref="K3:K4"/>
  </mergeCells>
  <phoneticPr fontId="2" type="noConversion"/>
  <pageMargins left="0.15748031496062992" right="0.15748031496062992" top="0.23622047244094491" bottom="0.15748031496062992" header="0.15748031496062992" footer="0.15748031496062992"/>
  <pageSetup paperSize="9" scale="85" fitToHeight="0" pageOrder="overThenDown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113年</vt:lpstr>
      <vt:lpstr>'113年'!Print_Titles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2025-12-12T03:09:56Z</dcterms:modified>
</cp:coreProperties>
</file>